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480" windowHeight="7530" activeTab="1"/>
  </bookViews>
  <sheets>
    <sheet name="ENTRIES" sheetId="1" r:id="rId1"/>
    <sheet name="RESULTS" sheetId="2" r:id="rId2"/>
    <sheet name="Sheet1" sheetId="3" r:id="rId3"/>
    <sheet name="Sheet2" sheetId="4" r:id="rId4"/>
  </sheets>
  <definedNames>
    <definedName name="_xlnm.Print_Area" localSheetId="0">ENTRIES!$A:$I</definedName>
    <definedName name="_xlnm.Print_Area" localSheetId="1">RESULTS!$A$1:$J$104</definedName>
  </definedNames>
  <calcPr calcId="145621"/>
</workbook>
</file>

<file path=xl/calcChain.xml><?xml version="1.0" encoding="utf-8"?>
<calcChain xmlns="http://schemas.openxmlformats.org/spreadsheetml/2006/main">
  <c r="G104" i="4" l="1"/>
  <c r="F104" i="4"/>
  <c r="E104" i="4"/>
  <c r="D104" i="4"/>
  <c r="G103" i="4"/>
  <c r="F103" i="4"/>
  <c r="E103" i="4"/>
  <c r="D103" i="4"/>
  <c r="G102" i="4"/>
  <c r="F102" i="4"/>
  <c r="E102" i="4"/>
  <c r="D102" i="4"/>
  <c r="G101" i="4"/>
  <c r="F101" i="4"/>
  <c r="E101" i="4"/>
  <c r="D101" i="4"/>
  <c r="G100" i="4"/>
  <c r="F100" i="4"/>
  <c r="E100" i="4"/>
  <c r="D100" i="4"/>
  <c r="G99" i="4"/>
  <c r="F99" i="4"/>
  <c r="E99" i="4"/>
  <c r="D99" i="4"/>
  <c r="G98" i="4"/>
  <c r="F98" i="4"/>
  <c r="E98" i="4"/>
  <c r="D98" i="4"/>
  <c r="G97" i="4"/>
  <c r="F97" i="4"/>
  <c r="E97" i="4"/>
  <c r="D97" i="4"/>
  <c r="G96" i="4"/>
  <c r="F96" i="4"/>
  <c r="E96" i="4"/>
  <c r="D96" i="4"/>
  <c r="G95" i="4"/>
  <c r="F95" i="4"/>
  <c r="E95" i="4"/>
  <c r="D95" i="4"/>
  <c r="G94" i="4"/>
  <c r="F94" i="4"/>
  <c r="E94" i="4"/>
  <c r="D94" i="4"/>
  <c r="G93" i="4"/>
  <c r="F93" i="4"/>
  <c r="E93" i="4"/>
  <c r="D93" i="4"/>
  <c r="G92" i="4"/>
  <c r="F92" i="4"/>
  <c r="E92" i="4"/>
  <c r="D92" i="4"/>
  <c r="G91" i="4"/>
  <c r="F91" i="4"/>
  <c r="E91" i="4"/>
  <c r="D91" i="4"/>
  <c r="G90" i="4"/>
  <c r="F90" i="4"/>
  <c r="E90" i="4"/>
  <c r="D90" i="4"/>
  <c r="G89" i="4"/>
  <c r="F89" i="4"/>
  <c r="E89" i="4"/>
  <c r="D89" i="4"/>
  <c r="G88" i="4"/>
  <c r="F88" i="4"/>
  <c r="E88" i="4"/>
  <c r="D88" i="4"/>
  <c r="G87" i="4"/>
  <c r="F87" i="4"/>
  <c r="E87" i="4"/>
  <c r="D87" i="4"/>
  <c r="G86" i="4"/>
  <c r="F86" i="4"/>
  <c r="E86" i="4"/>
  <c r="D86" i="4"/>
  <c r="G85" i="4"/>
  <c r="F85" i="4"/>
  <c r="E85" i="4"/>
  <c r="D85" i="4"/>
  <c r="G84" i="4"/>
  <c r="F84" i="4"/>
  <c r="E84" i="4"/>
  <c r="D84" i="4"/>
  <c r="G83" i="4"/>
  <c r="F83" i="4"/>
  <c r="E83" i="4"/>
  <c r="D83" i="4"/>
  <c r="G82" i="4"/>
  <c r="F82" i="4"/>
  <c r="E82" i="4"/>
  <c r="D82" i="4"/>
  <c r="G81" i="4"/>
  <c r="F81" i="4"/>
  <c r="E81" i="4"/>
  <c r="D81" i="4"/>
  <c r="G80" i="4"/>
  <c r="F80" i="4"/>
  <c r="E80" i="4"/>
  <c r="D80" i="4"/>
  <c r="G79" i="4"/>
  <c r="F79" i="4"/>
  <c r="E79" i="4"/>
  <c r="D79" i="4"/>
  <c r="G78" i="4"/>
  <c r="F78" i="4"/>
  <c r="E78" i="4"/>
  <c r="D78" i="4"/>
  <c r="G77" i="4"/>
  <c r="F77" i="4"/>
  <c r="E77" i="4"/>
  <c r="D77" i="4"/>
  <c r="G76" i="4"/>
  <c r="F76" i="4"/>
  <c r="E76" i="4"/>
  <c r="D76" i="4"/>
  <c r="G75" i="4"/>
  <c r="F75" i="4"/>
  <c r="E75" i="4"/>
  <c r="D75" i="4"/>
  <c r="G74" i="4"/>
  <c r="F74" i="4"/>
  <c r="E74" i="4"/>
  <c r="D74" i="4"/>
  <c r="G73" i="4"/>
  <c r="F73" i="4"/>
  <c r="E73" i="4"/>
  <c r="D73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7" i="4"/>
  <c r="F67" i="4"/>
  <c r="E67" i="4"/>
  <c r="D67" i="4"/>
  <c r="G66" i="4"/>
  <c r="F66" i="4"/>
  <c r="E66" i="4"/>
  <c r="D66" i="4"/>
  <c r="G65" i="4"/>
  <c r="F65" i="4"/>
  <c r="E65" i="4"/>
  <c r="D65" i="4"/>
  <c r="G64" i="4"/>
  <c r="F64" i="4"/>
  <c r="E64" i="4"/>
  <c r="D64" i="4"/>
  <c r="G63" i="4"/>
  <c r="F63" i="4"/>
  <c r="E63" i="4"/>
  <c r="D63" i="4"/>
  <c r="G62" i="4"/>
  <c r="F62" i="4"/>
  <c r="E62" i="4"/>
  <c r="D62" i="4"/>
  <c r="G61" i="4"/>
  <c r="F61" i="4"/>
  <c r="E61" i="4"/>
  <c r="D61" i="4"/>
  <c r="G60" i="4"/>
  <c r="F60" i="4"/>
  <c r="E60" i="4"/>
  <c r="D60" i="4"/>
  <c r="G59" i="4"/>
  <c r="F59" i="4"/>
  <c r="E59" i="4"/>
  <c r="D59" i="4"/>
  <c r="G58" i="4"/>
  <c r="F58" i="4"/>
  <c r="E58" i="4"/>
  <c r="D58" i="4"/>
  <c r="G57" i="4"/>
  <c r="F57" i="4"/>
  <c r="E57" i="4"/>
  <c r="D57" i="4"/>
  <c r="G56" i="4"/>
  <c r="F56" i="4"/>
  <c r="E56" i="4"/>
  <c r="D56" i="4"/>
  <c r="G55" i="4"/>
  <c r="F55" i="4"/>
  <c r="E55" i="4"/>
  <c r="D55" i="4"/>
  <c r="G54" i="4"/>
  <c r="F54" i="4"/>
  <c r="E54" i="4"/>
  <c r="D54" i="4"/>
  <c r="G53" i="4"/>
  <c r="F53" i="4"/>
  <c r="E53" i="4"/>
  <c r="D53" i="4"/>
  <c r="G52" i="4"/>
  <c r="F52" i="4"/>
  <c r="E52" i="4"/>
  <c r="D52" i="4"/>
  <c r="G51" i="4"/>
  <c r="F51" i="4"/>
  <c r="E51" i="4"/>
  <c r="D51" i="4"/>
  <c r="G50" i="4"/>
  <c r="F50" i="4"/>
  <c r="E50" i="4"/>
  <c r="D50" i="4"/>
  <c r="G49" i="4"/>
  <c r="F49" i="4"/>
  <c r="E49" i="4"/>
  <c r="D49" i="4"/>
  <c r="G48" i="4"/>
  <c r="F48" i="4"/>
  <c r="E48" i="4"/>
  <c r="D48" i="4"/>
  <c r="G47" i="4"/>
  <c r="F47" i="4"/>
  <c r="E47" i="4"/>
  <c r="D47" i="4"/>
  <c r="G46" i="4"/>
  <c r="F46" i="4"/>
  <c r="E46" i="4"/>
  <c r="D46" i="4"/>
  <c r="G45" i="4"/>
  <c r="F45" i="4"/>
  <c r="E45" i="4"/>
  <c r="D45" i="4"/>
  <c r="G44" i="4"/>
  <c r="F44" i="4"/>
  <c r="E44" i="4"/>
  <c r="D44" i="4"/>
  <c r="G43" i="4"/>
  <c r="F43" i="4"/>
  <c r="E43" i="4"/>
  <c r="D43" i="4"/>
  <c r="G42" i="4"/>
  <c r="F42" i="4"/>
  <c r="E42" i="4"/>
  <c r="D42" i="4"/>
  <c r="G41" i="4"/>
  <c r="F41" i="4"/>
  <c r="E41" i="4"/>
  <c r="D41" i="4"/>
  <c r="G40" i="4"/>
  <c r="F40" i="4"/>
  <c r="E40" i="4"/>
  <c r="D40" i="4"/>
  <c r="G39" i="4"/>
  <c r="F39" i="4"/>
  <c r="E39" i="4"/>
  <c r="D39" i="4"/>
  <c r="G38" i="4"/>
  <c r="F38" i="4"/>
  <c r="E38" i="4"/>
  <c r="D38" i="4"/>
  <c r="G37" i="4"/>
  <c r="F37" i="4"/>
  <c r="E37" i="4"/>
  <c r="D37" i="4"/>
  <c r="G36" i="4"/>
  <c r="F36" i="4"/>
  <c r="E36" i="4"/>
  <c r="D36" i="4"/>
  <c r="G8" i="4"/>
  <c r="E8" i="4"/>
  <c r="D8" i="4"/>
  <c r="G23" i="4"/>
  <c r="E23" i="4"/>
  <c r="D23" i="4"/>
  <c r="G35" i="4"/>
  <c r="F35" i="4"/>
  <c r="E35" i="4"/>
  <c r="D35" i="4"/>
  <c r="G28" i="4"/>
  <c r="E28" i="4"/>
  <c r="D28" i="4"/>
  <c r="G17" i="4"/>
  <c r="E17" i="4"/>
  <c r="D17" i="4"/>
  <c r="G34" i="4"/>
  <c r="E34" i="4"/>
  <c r="D34" i="4"/>
  <c r="G19" i="4"/>
  <c r="E19" i="4"/>
  <c r="D19" i="4"/>
  <c r="G10" i="4"/>
  <c r="E10" i="4"/>
  <c r="D10" i="4"/>
  <c r="G24" i="4"/>
  <c r="E24" i="4"/>
  <c r="D24" i="4"/>
  <c r="G7" i="4"/>
  <c r="E7" i="4"/>
  <c r="D7" i="4"/>
  <c r="G21" i="4"/>
  <c r="E21" i="4"/>
  <c r="D21" i="4"/>
  <c r="G32" i="4"/>
  <c r="E32" i="4"/>
  <c r="D32" i="4"/>
  <c r="G20" i="4"/>
  <c r="E20" i="4"/>
  <c r="D20" i="4"/>
  <c r="G31" i="4"/>
  <c r="E31" i="4"/>
  <c r="D31" i="4"/>
  <c r="G33" i="4"/>
  <c r="E33" i="4"/>
  <c r="D33" i="4"/>
  <c r="G29" i="4"/>
  <c r="E29" i="4"/>
  <c r="D29" i="4"/>
  <c r="G14" i="4"/>
  <c r="E14" i="4"/>
  <c r="D14" i="4"/>
  <c r="G16" i="4"/>
  <c r="E16" i="4"/>
  <c r="D16" i="4"/>
  <c r="G25" i="4"/>
  <c r="E25" i="4"/>
  <c r="D25" i="4"/>
  <c r="G15" i="4"/>
  <c r="E15" i="4"/>
  <c r="D15" i="4"/>
  <c r="G5" i="4"/>
  <c r="E5" i="4"/>
  <c r="D5" i="4"/>
  <c r="G18" i="4"/>
  <c r="E18" i="4"/>
  <c r="D18" i="4"/>
  <c r="G11" i="4"/>
  <c r="E11" i="4"/>
  <c r="D11" i="4"/>
  <c r="G9" i="4"/>
  <c r="E9" i="4"/>
  <c r="D9" i="4"/>
  <c r="G6" i="4"/>
  <c r="E6" i="4"/>
  <c r="D6" i="4"/>
  <c r="G12" i="4"/>
  <c r="E12" i="4"/>
  <c r="D12" i="4"/>
  <c r="G13" i="4"/>
  <c r="E13" i="4"/>
  <c r="D13" i="4"/>
  <c r="G22" i="4"/>
  <c r="E22" i="4"/>
  <c r="D22" i="4"/>
  <c r="G26" i="4"/>
  <c r="E26" i="4"/>
  <c r="D26" i="4"/>
  <c r="G4" i="4"/>
  <c r="E4" i="4"/>
  <c r="D4" i="4"/>
  <c r="G30" i="4"/>
  <c r="E30" i="4"/>
  <c r="D30" i="4"/>
  <c r="G27" i="4"/>
  <c r="E27" i="4"/>
  <c r="D27" i="4"/>
  <c r="G4" i="1"/>
  <c r="F4" i="4" s="1"/>
  <c r="G5" i="1"/>
  <c r="F5" i="4" s="1"/>
  <c r="G6" i="1"/>
  <c r="F6" i="4" s="1"/>
  <c r="G7" i="1"/>
  <c r="F7" i="4" s="1"/>
  <c r="G8" i="1"/>
  <c r="F8" i="4" s="1"/>
  <c r="G9" i="1"/>
  <c r="G10" i="1"/>
  <c r="G11" i="1"/>
  <c r="F9" i="4" s="1"/>
  <c r="G12" i="1"/>
  <c r="F10" i="4" s="1"/>
  <c r="G13" i="1"/>
  <c r="F11" i="4" s="1"/>
  <c r="G14" i="1"/>
  <c r="G15" i="1"/>
  <c r="F12" i="4" s="1"/>
  <c r="G16" i="1"/>
  <c r="F14" i="4" s="1"/>
  <c r="G17" i="1"/>
  <c r="F15" i="4" s="1"/>
  <c r="G18" i="1"/>
  <c r="F16" i="4" s="1"/>
  <c r="G19" i="1"/>
  <c r="F17" i="4" s="1"/>
  <c r="G20" i="1"/>
  <c r="F18" i="4" s="1"/>
  <c r="G21" i="1"/>
  <c r="F19" i="4" s="1"/>
  <c r="G22" i="1"/>
  <c r="F20" i="4" s="1"/>
  <c r="G23" i="1"/>
  <c r="F21" i="4" s="1"/>
  <c r="G24" i="1"/>
  <c r="F22" i="4" s="1"/>
  <c r="G25" i="1"/>
  <c r="F23" i="4" s="1"/>
  <c r="G26" i="1"/>
  <c r="G27" i="1"/>
  <c r="F24" i="4" s="1"/>
  <c r="G28" i="1"/>
  <c r="F25" i="4" s="1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F13" i="4" l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F34" i="4" s="1"/>
  <c r="G36" i="1"/>
  <c r="F33" i="4" s="1"/>
  <c r="G35" i="1"/>
  <c r="F32" i="4" s="1"/>
  <c r="G34" i="1"/>
  <c r="F31" i="4" s="1"/>
  <c r="G33" i="1"/>
  <c r="F30" i="4" s="1"/>
  <c r="G32" i="1"/>
  <c r="F29" i="4" s="1"/>
  <c r="G31" i="1"/>
  <c r="F28" i="4" s="1"/>
  <c r="G30" i="1"/>
  <c r="F27" i="4" s="1"/>
  <c r="G29" i="1"/>
  <c r="F26" i="4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G104" i="2" l="1"/>
  <c r="F104" i="2"/>
  <c r="E104" i="2"/>
  <c r="D104" i="2"/>
  <c r="G103" i="2"/>
  <c r="F103" i="2"/>
  <c r="E103" i="2"/>
  <c r="D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G98" i="2"/>
  <c r="F98" i="2"/>
  <c r="E98" i="2"/>
  <c r="D98" i="2"/>
  <c r="G97" i="2"/>
  <c r="F97" i="2"/>
  <c r="E97" i="2"/>
  <c r="D97" i="2"/>
  <c r="G96" i="2"/>
  <c r="F96" i="2"/>
  <c r="E96" i="2"/>
  <c r="D96" i="2"/>
  <c r="G95" i="2"/>
  <c r="F95" i="2"/>
  <c r="E95" i="2"/>
  <c r="D95" i="2"/>
  <c r="G94" i="2"/>
  <c r="F94" i="2"/>
  <c r="E94" i="2"/>
  <c r="D94" i="2"/>
  <c r="G93" i="2"/>
  <c r="F93" i="2"/>
  <c r="E93" i="2"/>
  <c r="D93" i="2"/>
  <c r="G92" i="2"/>
  <c r="F92" i="2"/>
  <c r="E92" i="2"/>
  <c r="D92" i="2"/>
  <c r="G91" i="2"/>
  <c r="F91" i="2"/>
  <c r="E91" i="2"/>
  <c r="D91" i="2"/>
  <c r="G90" i="2"/>
  <c r="F90" i="2"/>
  <c r="E90" i="2"/>
  <c r="D90" i="2"/>
  <c r="G89" i="2"/>
  <c r="F89" i="2"/>
  <c r="E89" i="2"/>
  <c r="D89" i="2"/>
  <c r="G88" i="2"/>
  <c r="F88" i="2"/>
  <c r="E88" i="2"/>
  <c r="D88" i="2"/>
  <c r="G87" i="2"/>
  <c r="F87" i="2"/>
  <c r="E87" i="2"/>
  <c r="D87" i="2"/>
  <c r="G86" i="2"/>
  <c r="F86" i="2"/>
  <c r="E86" i="2"/>
  <c r="D86" i="2"/>
  <c r="G85" i="2"/>
  <c r="F85" i="2"/>
  <c r="E85" i="2"/>
  <c r="D85" i="2"/>
  <c r="G84" i="2"/>
  <c r="F84" i="2"/>
  <c r="E84" i="2"/>
  <c r="D84" i="2"/>
  <c r="G83" i="2"/>
  <c r="F83" i="2"/>
  <c r="E83" i="2"/>
  <c r="D83" i="2"/>
  <c r="G82" i="2"/>
  <c r="F82" i="2"/>
  <c r="E82" i="2"/>
  <c r="D82" i="2"/>
  <c r="G81" i="2"/>
  <c r="F81" i="2"/>
  <c r="E81" i="2"/>
  <c r="D81" i="2"/>
  <c r="G80" i="2"/>
  <c r="F80" i="2"/>
  <c r="E80" i="2"/>
  <c r="D80" i="2"/>
  <c r="G79" i="2"/>
  <c r="F79" i="2"/>
  <c r="E79" i="2"/>
  <c r="D79" i="2"/>
  <c r="G78" i="2"/>
  <c r="F78" i="2"/>
  <c r="E78" i="2"/>
  <c r="D78" i="2"/>
  <c r="G77" i="2"/>
  <c r="F77" i="2"/>
  <c r="E77" i="2"/>
  <c r="D77" i="2"/>
  <c r="G76" i="2"/>
  <c r="F76" i="2"/>
  <c r="E76" i="2"/>
  <c r="D76" i="2"/>
  <c r="G75" i="2"/>
  <c r="F75" i="2"/>
  <c r="E75" i="2"/>
  <c r="D75" i="2"/>
  <c r="G74" i="2"/>
  <c r="F74" i="2"/>
  <c r="E74" i="2"/>
  <c r="D74" i="2"/>
  <c r="G73" i="2"/>
  <c r="F73" i="2"/>
  <c r="E73" i="2"/>
  <c r="D73" i="2"/>
  <c r="G72" i="2"/>
  <c r="F72" i="2"/>
  <c r="E72" i="2"/>
  <c r="D72" i="2"/>
  <c r="G71" i="2"/>
  <c r="F71" i="2"/>
  <c r="E71" i="2"/>
  <c r="D71" i="2"/>
  <c r="G70" i="2"/>
  <c r="F70" i="2"/>
  <c r="E70" i="2"/>
  <c r="D70" i="2"/>
  <c r="G69" i="2"/>
  <c r="F69" i="2"/>
  <c r="E69" i="2"/>
  <c r="D69" i="2"/>
  <c r="G68" i="2"/>
  <c r="F68" i="2"/>
  <c r="E68" i="2"/>
  <c r="D68" i="2"/>
  <c r="G67" i="2"/>
  <c r="F67" i="2"/>
  <c r="E67" i="2"/>
  <c r="D67" i="2"/>
  <c r="G66" i="2"/>
  <c r="F66" i="2"/>
  <c r="E66" i="2"/>
  <c r="D66" i="2"/>
  <c r="G65" i="2"/>
  <c r="F65" i="2"/>
  <c r="E65" i="2"/>
  <c r="D65" i="2"/>
  <c r="G64" i="2"/>
  <c r="F64" i="2"/>
  <c r="E64" i="2"/>
  <c r="D64" i="2"/>
  <c r="G63" i="2"/>
  <c r="F63" i="2"/>
  <c r="E63" i="2"/>
  <c r="D63" i="2"/>
  <c r="G62" i="2"/>
  <c r="F62" i="2"/>
  <c r="E62" i="2"/>
  <c r="D62" i="2"/>
  <c r="G61" i="2"/>
  <c r="F61" i="2"/>
  <c r="E61" i="2"/>
  <c r="D61" i="2"/>
  <c r="G60" i="2"/>
  <c r="F60" i="2"/>
  <c r="E60" i="2"/>
  <c r="D60" i="2"/>
  <c r="G59" i="2"/>
  <c r="F59" i="2"/>
  <c r="E59" i="2"/>
  <c r="D59" i="2"/>
  <c r="G58" i="2"/>
  <c r="F58" i="2"/>
  <c r="E58" i="2"/>
  <c r="D58" i="2"/>
  <c r="G57" i="2"/>
  <c r="F57" i="2"/>
  <c r="E57" i="2"/>
  <c r="D57" i="2"/>
  <c r="G56" i="2"/>
  <c r="F56" i="2"/>
  <c r="E56" i="2"/>
  <c r="D56" i="2"/>
  <c r="G55" i="2"/>
  <c r="F55" i="2"/>
  <c r="E55" i="2"/>
  <c r="D55" i="2"/>
  <c r="G54" i="2"/>
  <c r="F54" i="2"/>
  <c r="E54" i="2"/>
  <c r="D54" i="2"/>
  <c r="G53" i="2"/>
  <c r="F53" i="2"/>
  <c r="E53" i="2"/>
  <c r="D53" i="2"/>
  <c r="G52" i="2"/>
  <c r="F52" i="2"/>
  <c r="E52" i="2"/>
  <c r="D52" i="2"/>
  <c r="G51" i="2"/>
  <c r="F51" i="2"/>
  <c r="E51" i="2"/>
  <c r="D51" i="2"/>
  <c r="G50" i="2"/>
  <c r="F50" i="2"/>
  <c r="E50" i="2"/>
  <c r="D50" i="2"/>
  <c r="G49" i="2"/>
  <c r="F49" i="2"/>
  <c r="E49" i="2"/>
  <c r="D49" i="2"/>
  <c r="G48" i="2"/>
  <c r="F48" i="2"/>
  <c r="E48" i="2"/>
  <c r="D48" i="2"/>
  <c r="G47" i="2"/>
  <c r="F47" i="2"/>
  <c r="E47" i="2"/>
  <c r="D47" i="2"/>
  <c r="G46" i="2"/>
  <c r="F46" i="2"/>
  <c r="E46" i="2"/>
  <c r="D46" i="2"/>
  <c r="G45" i="2"/>
  <c r="F45" i="2"/>
  <c r="E45" i="2"/>
  <c r="D45" i="2"/>
  <c r="G44" i="2"/>
  <c r="F44" i="2"/>
  <c r="E44" i="2"/>
  <c r="D44" i="2"/>
  <c r="G43" i="2"/>
  <c r="F43" i="2"/>
  <c r="E43" i="2"/>
  <c r="D43" i="2"/>
  <c r="G42" i="2"/>
  <c r="F42" i="2"/>
  <c r="E42" i="2"/>
  <c r="D42" i="2"/>
  <c r="G41" i="2"/>
  <c r="F41" i="2"/>
  <c r="E41" i="2"/>
  <c r="D41" i="2"/>
  <c r="G40" i="2"/>
  <c r="F40" i="2"/>
  <c r="E40" i="2"/>
  <c r="D40" i="2"/>
  <c r="G39" i="2"/>
  <c r="F39" i="2"/>
  <c r="E39" i="2"/>
  <c r="D39" i="2"/>
  <c r="G38" i="2"/>
  <c r="F38" i="2"/>
  <c r="E38" i="2"/>
  <c r="G37" i="2"/>
  <c r="E37" i="2"/>
  <c r="D37" i="2"/>
  <c r="G36" i="2"/>
  <c r="E36" i="2"/>
  <c r="D36" i="2"/>
  <c r="G35" i="2"/>
  <c r="F35" i="2"/>
  <c r="E35" i="2"/>
  <c r="D35" i="2"/>
  <c r="G34" i="2"/>
  <c r="F34" i="2"/>
  <c r="E34" i="2"/>
  <c r="D34" i="2"/>
  <c r="G33" i="2"/>
  <c r="F33" i="2"/>
  <c r="E33" i="2"/>
  <c r="D33" i="2"/>
  <c r="G32" i="2"/>
  <c r="F32" i="2"/>
  <c r="E32" i="2"/>
  <c r="D32" i="2"/>
  <c r="G31" i="2"/>
  <c r="F31" i="2"/>
  <c r="E31" i="2"/>
  <c r="D31" i="2"/>
  <c r="G30" i="2"/>
  <c r="F30" i="2"/>
  <c r="E30" i="2"/>
  <c r="D30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D9" i="2"/>
  <c r="G8" i="2"/>
  <c r="F8" i="2"/>
  <c r="E8" i="2"/>
  <c r="D8" i="2"/>
  <c r="G7" i="2"/>
  <c r="F7" i="2"/>
  <c r="E7" i="2"/>
  <c r="D7" i="2"/>
  <c r="G6" i="2"/>
  <c r="F6" i="2"/>
  <c r="E6" i="2"/>
  <c r="D6" i="2"/>
  <c r="G5" i="2"/>
  <c r="F5" i="2"/>
  <c r="E5" i="2"/>
  <c r="D5" i="2"/>
  <c r="G4" i="2"/>
  <c r="F4" i="2"/>
  <c r="E4" i="2"/>
  <c r="D4" i="2"/>
  <c r="A28" i="4" l="1"/>
  <c r="A29" i="4"/>
  <c r="A30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</calcChain>
</file>

<file path=xl/sharedStrings.xml><?xml version="1.0" encoding="utf-8"?>
<sst xmlns="http://schemas.openxmlformats.org/spreadsheetml/2006/main" count="316" uniqueCount="189">
  <si>
    <t>FIRST NAME</t>
  </si>
  <si>
    <t>SECOND NAME</t>
  </si>
  <si>
    <t>SURNAME</t>
  </si>
  <si>
    <t>AGE</t>
  </si>
  <si>
    <t>SEX</t>
  </si>
  <si>
    <t>CATEGORY</t>
  </si>
  <si>
    <t>10-11 M</t>
  </si>
  <si>
    <t>12-13 M</t>
  </si>
  <si>
    <t>14-15 M</t>
  </si>
  <si>
    <t>10-11 F</t>
  </si>
  <si>
    <t>12-13 F</t>
  </si>
  <si>
    <t>AVAILABLE CATS</t>
  </si>
  <si>
    <t>POSITION</t>
  </si>
  <si>
    <t>NUMBER</t>
  </si>
  <si>
    <t>CAT</t>
  </si>
  <si>
    <t>LOCAL   H OR HV</t>
  </si>
  <si>
    <t>TIME</t>
  </si>
  <si>
    <t>CATEGORIES</t>
  </si>
  <si>
    <t xml:space="preserve">LOCAL  </t>
  </si>
  <si>
    <t>14-15 F</t>
  </si>
  <si>
    <t>RUNNER NUMBER</t>
  </si>
  <si>
    <t>WOLF'S PIT JUNIOR FACE RACE 2012 - ENTRIES</t>
  </si>
  <si>
    <t>WOLF'S PIT JUNIOR RACE 2012 - RESULTS SHEET</t>
  </si>
  <si>
    <t>223 DNF</t>
  </si>
  <si>
    <t>222 DNF</t>
  </si>
  <si>
    <t>DNF</t>
  </si>
  <si>
    <t>.</t>
  </si>
  <si>
    <t>U12</t>
  </si>
  <si>
    <t>U14</t>
  </si>
  <si>
    <t>U16</t>
  </si>
  <si>
    <t>Category winners</t>
  </si>
  <si>
    <t>CLUB / LOCAL</t>
  </si>
  <si>
    <t>Club</t>
  </si>
  <si>
    <t>WOLF'S PIT JUNIOR RACE 2013 - RESULTS SHEET</t>
  </si>
  <si>
    <t>WOLF'S PIT JUNIOR FACE RACE 2013 - ENTRIES</t>
  </si>
  <si>
    <t>Edwin</t>
  </si>
  <si>
    <t>Womersley</t>
  </si>
  <si>
    <t>M</t>
  </si>
  <si>
    <t>HVH</t>
  </si>
  <si>
    <t>Niko</t>
  </si>
  <si>
    <t>Raine</t>
  </si>
  <si>
    <t>Jake</t>
  </si>
  <si>
    <t>Seymore</t>
  </si>
  <si>
    <t>Will</t>
  </si>
  <si>
    <t>Tigh</t>
  </si>
  <si>
    <t>Buxton AC</t>
  </si>
  <si>
    <t>Luke</t>
  </si>
  <si>
    <t>Lee- Ulrich</t>
  </si>
  <si>
    <t>Amelia</t>
  </si>
  <si>
    <t>Newbold</t>
  </si>
  <si>
    <t>F</t>
  </si>
  <si>
    <t>Pippa</t>
  </si>
  <si>
    <t>Dakin</t>
  </si>
  <si>
    <t>SYO</t>
  </si>
  <si>
    <t>Taylor</t>
  </si>
  <si>
    <t>Daniel</t>
  </si>
  <si>
    <t>Edward - Tromans</t>
  </si>
  <si>
    <t>Saddlworth</t>
  </si>
  <si>
    <t>Cameron</t>
  </si>
  <si>
    <t>Walker</t>
  </si>
  <si>
    <t>Mansfield Harriers</t>
  </si>
  <si>
    <t>May</t>
  </si>
  <si>
    <t>Roberts</t>
  </si>
  <si>
    <t>Tim</t>
  </si>
  <si>
    <t xml:space="preserve"> White</t>
  </si>
  <si>
    <t>Kodi</t>
  </si>
  <si>
    <t>Henley</t>
  </si>
  <si>
    <t>Ryan</t>
  </si>
  <si>
    <t>Henighan</t>
  </si>
  <si>
    <t>Rossendale Harriers</t>
  </si>
  <si>
    <t>Ewan</t>
  </si>
  <si>
    <t>Heneghan</t>
  </si>
  <si>
    <t>Ben</t>
  </si>
  <si>
    <t>Batho</t>
  </si>
  <si>
    <t>Stockport Harriers</t>
  </si>
  <si>
    <t>Thomas</t>
  </si>
  <si>
    <t>Stoford</t>
  </si>
  <si>
    <t>Lucas</t>
  </si>
  <si>
    <t>Parker</t>
  </si>
  <si>
    <t>Pennine</t>
  </si>
  <si>
    <t>Leo</t>
  </si>
  <si>
    <t>Green</t>
  </si>
  <si>
    <t xml:space="preserve">Chris </t>
  </si>
  <si>
    <t>Katie</t>
  </si>
  <si>
    <t>Barnett</t>
  </si>
  <si>
    <t>Grindleford Goats</t>
  </si>
  <si>
    <t>Emily</t>
  </si>
  <si>
    <t>Elliot</t>
  </si>
  <si>
    <t>Meylas</t>
  </si>
  <si>
    <t>Jacob</t>
  </si>
  <si>
    <t>Buckley</t>
  </si>
  <si>
    <t>Kieran</t>
  </si>
  <si>
    <t>Loombe</t>
  </si>
  <si>
    <t>Bradfield</t>
  </si>
  <si>
    <t>Megan</t>
  </si>
  <si>
    <t>Finn</t>
  </si>
  <si>
    <t>Moffatt</t>
  </si>
  <si>
    <t>Rushcliffe AC</t>
  </si>
  <si>
    <t>Rhiannon</t>
  </si>
  <si>
    <t>Davies</t>
  </si>
  <si>
    <t>Jack</t>
  </si>
  <si>
    <t>Harry</t>
  </si>
  <si>
    <t>Bloor</t>
  </si>
  <si>
    <t>Crownshaw</t>
  </si>
  <si>
    <t>Eve</t>
  </si>
  <si>
    <t>Lizzie</t>
  </si>
  <si>
    <t>Turner</t>
  </si>
  <si>
    <t>City of Sheffield</t>
  </si>
  <si>
    <t>Caitlin</t>
  </si>
  <si>
    <t>Rimmer</t>
  </si>
  <si>
    <t>DPFR</t>
  </si>
  <si>
    <t>Keayrn</t>
  </si>
  <si>
    <t>Hopley</t>
  </si>
  <si>
    <t>Mow Cop</t>
  </si>
  <si>
    <t>Ellen</t>
  </si>
  <si>
    <t>Robbins-Wilkinson</t>
  </si>
  <si>
    <t>Rown</t>
  </si>
  <si>
    <t>Gandy</t>
  </si>
  <si>
    <t>Wakefld Tri</t>
  </si>
  <si>
    <t>Parr</t>
  </si>
  <si>
    <t>Bacon</t>
  </si>
  <si>
    <t>Joelyn</t>
  </si>
  <si>
    <t>Baynes</t>
  </si>
  <si>
    <t>Seb</t>
  </si>
  <si>
    <t>Leon</t>
  </si>
  <si>
    <t>Ward</t>
  </si>
  <si>
    <t>Olivier</t>
  </si>
  <si>
    <t>Crowson</t>
  </si>
  <si>
    <t>Lewis</t>
  </si>
  <si>
    <t>11:05</t>
  </si>
  <si>
    <t>11:20</t>
  </si>
  <si>
    <t>11:28</t>
  </si>
  <si>
    <t>11:32</t>
  </si>
  <si>
    <t>11:34</t>
  </si>
  <si>
    <t>11:35</t>
  </si>
  <si>
    <t>11:53</t>
  </si>
  <si>
    <t>11:57</t>
  </si>
  <si>
    <t>11:59</t>
  </si>
  <si>
    <t>12:14</t>
  </si>
  <si>
    <t>13:20</t>
  </si>
  <si>
    <t>13:21</t>
  </si>
  <si>
    <t>13:28</t>
  </si>
  <si>
    <t>13:32</t>
  </si>
  <si>
    <t>13:36</t>
  </si>
  <si>
    <t>13:39</t>
  </si>
  <si>
    <t>13:52</t>
  </si>
  <si>
    <t>13:55</t>
  </si>
  <si>
    <t>13:58</t>
  </si>
  <si>
    <t>13:59</t>
  </si>
  <si>
    <t>14:10</t>
  </si>
  <si>
    <t>14:21</t>
  </si>
  <si>
    <t>14:51</t>
  </si>
  <si>
    <t>15:06</t>
  </si>
  <si>
    <t>15:26</t>
  </si>
  <si>
    <t>15:25</t>
  </si>
  <si>
    <t>15:44</t>
  </si>
  <si>
    <t>15:49</t>
  </si>
  <si>
    <t>15:52</t>
  </si>
  <si>
    <t>16:27</t>
  </si>
  <si>
    <t>16:28</t>
  </si>
  <si>
    <t>16:31</t>
  </si>
  <si>
    <t>17:07</t>
  </si>
  <si>
    <t>19:12</t>
  </si>
  <si>
    <t>Finn Moffatt</t>
  </si>
  <si>
    <t>Will Tigh</t>
  </si>
  <si>
    <t>Eve Crownshaw</t>
  </si>
  <si>
    <t>Elliot Maylas</t>
  </si>
  <si>
    <t>Jacob Buckley</t>
  </si>
  <si>
    <t>Niko Raine</t>
  </si>
  <si>
    <t>Cameron Walker</t>
  </si>
  <si>
    <t>Pippa Dakin</t>
  </si>
  <si>
    <t>Rhiannon Davies</t>
  </si>
  <si>
    <t>Buxton</t>
  </si>
  <si>
    <t>U12M</t>
  </si>
  <si>
    <t>U14M</t>
  </si>
  <si>
    <t>12 RUNNERS</t>
  </si>
  <si>
    <t>U12F</t>
  </si>
  <si>
    <t>U14F</t>
  </si>
  <si>
    <t>U16M</t>
  </si>
  <si>
    <t>1 RUNNER</t>
  </si>
  <si>
    <t>U16F</t>
  </si>
  <si>
    <t>2 RUNNERS</t>
  </si>
  <si>
    <t>5 RUNNERS</t>
  </si>
  <si>
    <t>1ST</t>
  </si>
  <si>
    <t>Cameron Green</t>
  </si>
  <si>
    <t>1st Bradwell local</t>
  </si>
  <si>
    <t>20 runners</t>
  </si>
  <si>
    <t>6 runners</t>
  </si>
  <si>
    <t>Fun Runners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</si>
</sst>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2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C17F4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C17F4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</dxfs>
  <tableStyles count="0" defaultTableStyle="TableStyleMedium9" defaultPivotStyle="PivotStyleLight16"/>
  <colors>
    <mruColors>
      <color rgb="FF00FFFF"/>
      <color rgb="FF00FF00"/>
      <color rgb="FF0C17F4"/>
      <color rgb="FFFBB63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topLeftCell="A22" zoomScale="110" zoomScaleNormal="110" workbookViewId="0">
      <selection activeCell="I50" sqref="I50"/>
    </sheetView>
  </sheetViews>
  <sheetFormatPr defaultRowHeight="15" x14ac:dyDescent="0.25"/>
  <cols>
    <col min="1" max="1" width="15.140625" style="1" customWidth="1"/>
    <col min="2" max="2" width="17.28515625" style="1" customWidth="1"/>
    <col min="3" max="3" width="21.7109375" style="1" customWidth="1"/>
    <col min="4" max="5" width="9.140625" style="1"/>
    <col min="6" max="6" width="22.7109375" style="1" customWidth="1"/>
    <col min="7" max="7" width="12.85546875" style="1" customWidth="1"/>
    <col min="8" max="8" width="9.140625" style="1"/>
    <col min="9" max="9" width="11.5703125" style="1" customWidth="1"/>
    <col min="10" max="16384" width="9.140625" style="1"/>
  </cols>
  <sheetData>
    <row r="1" spans="1:9" ht="32.25" customHeight="1" thickBot="1" x14ac:dyDescent="0.4">
      <c r="A1" s="31" t="s">
        <v>34</v>
      </c>
      <c r="B1" s="32"/>
      <c r="C1" s="32"/>
      <c r="D1" s="32"/>
      <c r="E1" s="32"/>
      <c r="F1" s="32"/>
      <c r="G1" s="32"/>
      <c r="H1" s="32"/>
      <c r="I1" s="33"/>
    </row>
    <row r="2" spans="1:9" ht="15.75" thickBot="1" x14ac:dyDescent="0.3"/>
    <row r="3" spans="1:9" ht="30" x14ac:dyDescent="0.25">
      <c r="A3" s="30" t="s">
        <v>20</v>
      </c>
      <c r="B3" s="24" t="s">
        <v>0</v>
      </c>
      <c r="C3" s="24" t="s">
        <v>2</v>
      </c>
      <c r="D3" s="24" t="s">
        <v>3</v>
      </c>
      <c r="E3" s="24" t="s">
        <v>4</v>
      </c>
      <c r="F3" s="25" t="s">
        <v>31</v>
      </c>
      <c r="G3" s="26" t="s">
        <v>5</v>
      </c>
      <c r="I3" s="27" t="s">
        <v>11</v>
      </c>
    </row>
    <row r="4" spans="1:9" x14ac:dyDescent="0.25">
      <c r="A4" s="8">
        <v>865</v>
      </c>
      <c r="B4" s="4" t="s">
        <v>35</v>
      </c>
      <c r="C4" s="4" t="s">
        <v>36</v>
      </c>
      <c r="D4" s="4">
        <v>12</v>
      </c>
      <c r="E4" s="4" t="s">
        <v>37</v>
      </c>
      <c r="F4" s="4" t="s">
        <v>38</v>
      </c>
      <c r="G4" s="9" t="str">
        <f t="shared" ref="G4:G28" si="0">IF(AND(D4=10,E4="M"),$I$4,IF(AND(D4=11,E4="M"),$I$4,IF(AND(D4=12,E4="M"),$I$5,IF(AND(D4=13,E4="M"),$I$5,IF(AND(D4=14,E4="M"),$I$6,IF(AND(D4=15,E4="M"),$I$6,IF(AND(D4=10,E4="F"),$I$7,IF(AND(D4=11,E4="F"),$I$7,IF(AND(D4=12,E4="F"),$I$8,IF(AND(D4=13,E4="F"),$I$8,IF(AND(D4=14,E4="F"),$I$9,IF(AND(D4=15,E4="F"),$I$9,""))))))))))))</f>
        <v>12-13 M</v>
      </c>
      <c r="I4" s="28" t="s">
        <v>6</v>
      </c>
    </row>
    <row r="5" spans="1:9" x14ac:dyDescent="0.25">
      <c r="A5" s="8">
        <v>867</v>
      </c>
      <c r="B5" s="4" t="s">
        <v>39</v>
      </c>
      <c r="C5" s="4" t="s">
        <v>40</v>
      </c>
      <c r="D5" s="4">
        <v>13</v>
      </c>
      <c r="E5" s="4" t="s">
        <v>37</v>
      </c>
      <c r="F5" s="4"/>
      <c r="G5" s="9" t="str">
        <f t="shared" si="0"/>
        <v>12-13 M</v>
      </c>
      <c r="I5" s="28" t="s">
        <v>7</v>
      </c>
    </row>
    <row r="6" spans="1:9" x14ac:dyDescent="0.25">
      <c r="A6" s="8">
        <v>868</v>
      </c>
      <c r="B6" s="4" t="s">
        <v>41</v>
      </c>
      <c r="C6" s="4" t="s">
        <v>42</v>
      </c>
      <c r="D6" s="4">
        <v>10</v>
      </c>
      <c r="E6" s="4" t="s">
        <v>37</v>
      </c>
      <c r="F6" s="4" t="s">
        <v>38</v>
      </c>
      <c r="G6" s="9" t="str">
        <f t="shared" si="0"/>
        <v>10-11 M</v>
      </c>
      <c r="I6" s="28" t="s">
        <v>8</v>
      </c>
    </row>
    <row r="7" spans="1:9" x14ac:dyDescent="0.25">
      <c r="A7" s="8">
        <v>869</v>
      </c>
      <c r="B7" s="4" t="s">
        <v>43</v>
      </c>
      <c r="C7" s="4" t="s">
        <v>44</v>
      </c>
      <c r="D7" s="4">
        <v>11</v>
      </c>
      <c r="E7" s="4" t="s">
        <v>37</v>
      </c>
      <c r="F7" s="4" t="s">
        <v>45</v>
      </c>
      <c r="G7" s="9" t="str">
        <f t="shared" si="0"/>
        <v>10-11 M</v>
      </c>
      <c r="I7" s="28" t="s">
        <v>9</v>
      </c>
    </row>
    <row r="8" spans="1:9" x14ac:dyDescent="0.25">
      <c r="A8" s="8">
        <v>870</v>
      </c>
      <c r="B8" s="4" t="s">
        <v>46</v>
      </c>
      <c r="C8" s="4" t="s">
        <v>47</v>
      </c>
      <c r="D8" s="4">
        <v>12</v>
      </c>
      <c r="E8" s="4" t="s">
        <v>37</v>
      </c>
      <c r="F8" s="4"/>
      <c r="G8" s="9" t="str">
        <f t="shared" si="0"/>
        <v>12-13 M</v>
      </c>
      <c r="I8" s="28" t="s">
        <v>10</v>
      </c>
    </row>
    <row r="9" spans="1:9" ht="15.75" thickBot="1" x14ac:dyDescent="0.3">
      <c r="A9" s="8">
        <v>871</v>
      </c>
      <c r="B9" s="4" t="s">
        <v>48</v>
      </c>
      <c r="C9" s="4" t="s">
        <v>49</v>
      </c>
      <c r="D9" s="4">
        <v>11</v>
      </c>
      <c r="E9" s="4" t="s">
        <v>50</v>
      </c>
      <c r="F9" s="4" t="s">
        <v>45</v>
      </c>
      <c r="G9" s="9" t="str">
        <f t="shared" si="0"/>
        <v>10-11 F</v>
      </c>
      <c r="I9" s="29" t="s">
        <v>19</v>
      </c>
    </row>
    <row r="10" spans="1:9" x14ac:dyDescent="0.25">
      <c r="A10" s="8">
        <v>872</v>
      </c>
      <c r="B10" s="4" t="s">
        <v>51</v>
      </c>
      <c r="C10" s="4" t="s">
        <v>52</v>
      </c>
      <c r="D10" s="4">
        <v>14</v>
      </c>
      <c r="E10" s="4" t="s">
        <v>50</v>
      </c>
      <c r="F10" s="4" t="s">
        <v>53</v>
      </c>
      <c r="G10" s="9" t="str">
        <f t="shared" si="0"/>
        <v>14-15 F</v>
      </c>
    </row>
    <row r="11" spans="1:9" x14ac:dyDescent="0.25">
      <c r="A11" s="8">
        <v>873</v>
      </c>
      <c r="B11" s="4" t="s">
        <v>46</v>
      </c>
      <c r="C11" s="4" t="s">
        <v>54</v>
      </c>
      <c r="D11" s="4">
        <v>13</v>
      </c>
      <c r="E11" s="4" t="s">
        <v>37</v>
      </c>
      <c r="F11" s="4"/>
      <c r="G11" s="9" t="str">
        <f t="shared" si="0"/>
        <v>12-13 M</v>
      </c>
    </row>
    <row r="12" spans="1:9" x14ac:dyDescent="0.25">
      <c r="A12" s="8">
        <v>874</v>
      </c>
      <c r="B12" s="4" t="s">
        <v>55</v>
      </c>
      <c r="C12" s="4" t="s">
        <v>56</v>
      </c>
      <c r="D12" s="4">
        <v>11</v>
      </c>
      <c r="E12" s="4" t="s">
        <v>37</v>
      </c>
      <c r="F12" s="4" t="s">
        <v>57</v>
      </c>
      <c r="G12" s="9" t="str">
        <f t="shared" si="0"/>
        <v>10-11 M</v>
      </c>
    </row>
    <row r="13" spans="1:9" x14ac:dyDescent="0.25">
      <c r="A13" s="8">
        <v>875</v>
      </c>
      <c r="B13" s="4" t="s">
        <v>58</v>
      </c>
      <c r="C13" s="4" t="s">
        <v>59</v>
      </c>
      <c r="D13" s="4">
        <v>14</v>
      </c>
      <c r="E13" s="4" t="s">
        <v>37</v>
      </c>
      <c r="F13" s="4" t="s">
        <v>60</v>
      </c>
      <c r="G13" s="9" t="str">
        <f t="shared" si="0"/>
        <v>14-15 M</v>
      </c>
    </row>
    <row r="14" spans="1:9" x14ac:dyDescent="0.25">
      <c r="A14" s="8">
        <v>876</v>
      </c>
      <c r="B14" s="4" t="s">
        <v>61</v>
      </c>
      <c r="C14" s="4" t="s">
        <v>62</v>
      </c>
      <c r="D14" s="4">
        <v>12</v>
      </c>
      <c r="E14" s="4" t="s">
        <v>50</v>
      </c>
      <c r="F14" s="4" t="s">
        <v>60</v>
      </c>
      <c r="G14" s="9" t="str">
        <f t="shared" si="0"/>
        <v>12-13 F</v>
      </c>
    </row>
    <row r="15" spans="1:9" x14ac:dyDescent="0.25">
      <c r="A15" s="8">
        <v>877</v>
      </c>
      <c r="B15" s="4" t="s">
        <v>63</v>
      </c>
      <c r="C15" s="4" t="s">
        <v>64</v>
      </c>
      <c r="D15" s="4">
        <v>10</v>
      </c>
      <c r="E15" s="4" t="s">
        <v>37</v>
      </c>
      <c r="F15" s="4" t="s">
        <v>38</v>
      </c>
      <c r="G15" s="9" t="str">
        <f t="shared" si="0"/>
        <v>10-11 M</v>
      </c>
    </row>
    <row r="16" spans="1:9" x14ac:dyDescent="0.25">
      <c r="A16" s="8">
        <v>878</v>
      </c>
      <c r="B16" s="4" t="s">
        <v>65</v>
      </c>
      <c r="C16" s="4" t="s">
        <v>66</v>
      </c>
      <c r="D16" s="4">
        <v>10</v>
      </c>
      <c r="E16" s="4" t="s">
        <v>37</v>
      </c>
      <c r="F16" s="4"/>
      <c r="G16" s="9" t="str">
        <f t="shared" si="0"/>
        <v>10-11 M</v>
      </c>
    </row>
    <row r="17" spans="1:7" x14ac:dyDescent="0.25">
      <c r="A17" s="8">
        <v>879</v>
      </c>
      <c r="B17" s="4" t="s">
        <v>67</v>
      </c>
      <c r="C17" s="4" t="s">
        <v>68</v>
      </c>
      <c r="D17" s="4">
        <v>10</v>
      </c>
      <c r="E17" s="4" t="s">
        <v>37</v>
      </c>
      <c r="F17" s="4" t="s">
        <v>69</v>
      </c>
      <c r="G17" s="9" t="str">
        <f t="shared" si="0"/>
        <v>10-11 M</v>
      </c>
    </row>
    <row r="18" spans="1:7" x14ac:dyDescent="0.25">
      <c r="A18" s="8">
        <v>880</v>
      </c>
      <c r="B18" s="4" t="s">
        <v>70</v>
      </c>
      <c r="C18" s="4" t="s">
        <v>71</v>
      </c>
      <c r="D18" s="4">
        <v>11</v>
      </c>
      <c r="E18" s="4" t="s">
        <v>37</v>
      </c>
      <c r="F18" s="4" t="s">
        <v>69</v>
      </c>
      <c r="G18" s="9" t="str">
        <f t="shared" si="0"/>
        <v>10-11 M</v>
      </c>
    </row>
    <row r="19" spans="1:7" x14ac:dyDescent="0.25">
      <c r="A19" s="8">
        <v>884</v>
      </c>
      <c r="B19" s="4" t="s">
        <v>72</v>
      </c>
      <c r="C19" s="4" t="s">
        <v>73</v>
      </c>
      <c r="D19" s="4">
        <v>11</v>
      </c>
      <c r="E19" s="4" t="s">
        <v>37</v>
      </c>
      <c r="F19" s="4" t="s">
        <v>74</v>
      </c>
      <c r="G19" s="9" t="str">
        <f t="shared" si="0"/>
        <v>10-11 M</v>
      </c>
    </row>
    <row r="20" spans="1:7" x14ac:dyDescent="0.25">
      <c r="A20" s="8">
        <v>885</v>
      </c>
      <c r="B20" s="4" t="s">
        <v>75</v>
      </c>
      <c r="C20" s="4" t="s">
        <v>76</v>
      </c>
      <c r="D20" s="4">
        <v>11</v>
      </c>
      <c r="E20" s="4" t="s">
        <v>37</v>
      </c>
      <c r="F20" s="4"/>
      <c r="G20" s="9" t="str">
        <f t="shared" si="0"/>
        <v>10-11 M</v>
      </c>
    </row>
    <row r="21" spans="1:7" x14ac:dyDescent="0.25">
      <c r="A21" s="8">
        <v>887</v>
      </c>
      <c r="B21" s="4" t="s">
        <v>77</v>
      </c>
      <c r="C21" s="4" t="s">
        <v>78</v>
      </c>
      <c r="D21" s="18">
        <v>11</v>
      </c>
      <c r="E21" s="4" t="s">
        <v>37</v>
      </c>
      <c r="F21" s="4" t="s">
        <v>79</v>
      </c>
      <c r="G21" s="9" t="str">
        <f t="shared" si="0"/>
        <v>10-11 M</v>
      </c>
    </row>
    <row r="22" spans="1:7" x14ac:dyDescent="0.25">
      <c r="A22" s="8">
        <v>888</v>
      </c>
      <c r="B22" s="4" t="s">
        <v>80</v>
      </c>
      <c r="C22" s="4" t="s">
        <v>78</v>
      </c>
      <c r="D22" s="4">
        <v>10</v>
      </c>
      <c r="E22" s="4" t="s">
        <v>37</v>
      </c>
      <c r="F22" s="4" t="s">
        <v>79</v>
      </c>
      <c r="G22" s="9" t="str">
        <f t="shared" si="0"/>
        <v>10-11 M</v>
      </c>
    </row>
    <row r="23" spans="1:7" x14ac:dyDescent="0.25">
      <c r="A23" s="8">
        <v>889</v>
      </c>
      <c r="B23" s="4" t="s">
        <v>58</v>
      </c>
      <c r="C23" s="4" t="s">
        <v>81</v>
      </c>
      <c r="D23" s="4">
        <v>12</v>
      </c>
      <c r="E23" s="4" t="s">
        <v>37</v>
      </c>
      <c r="F23" s="4"/>
      <c r="G23" s="9" t="str">
        <f t="shared" si="0"/>
        <v>12-13 M</v>
      </c>
    </row>
    <row r="24" spans="1:7" x14ac:dyDescent="0.25">
      <c r="A24" s="8">
        <v>890</v>
      </c>
      <c r="B24" s="4" t="s">
        <v>82</v>
      </c>
      <c r="C24" s="4" t="s">
        <v>81</v>
      </c>
      <c r="D24" s="4">
        <v>11</v>
      </c>
      <c r="E24" s="4" t="s">
        <v>37</v>
      </c>
      <c r="F24" s="4"/>
      <c r="G24" s="9" t="str">
        <f t="shared" si="0"/>
        <v>10-11 M</v>
      </c>
    </row>
    <row r="25" spans="1:7" x14ac:dyDescent="0.25">
      <c r="A25" s="8">
        <v>891</v>
      </c>
      <c r="B25" s="4" t="s">
        <v>83</v>
      </c>
      <c r="C25" s="4" t="s">
        <v>84</v>
      </c>
      <c r="D25" s="4">
        <v>12</v>
      </c>
      <c r="E25" s="4" t="s">
        <v>50</v>
      </c>
      <c r="F25" s="4" t="s">
        <v>85</v>
      </c>
      <c r="G25" s="9" t="str">
        <f t="shared" si="0"/>
        <v>12-13 F</v>
      </c>
    </row>
    <row r="26" spans="1:7" x14ac:dyDescent="0.25">
      <c r="A26" s="8">
        <v>892</v>
      </c>
      <c r="B26" s="4" t="s">
        <v>86</v>
      </c>
      <c r="C26" s="4" t="s">
        <v>84</v>
      </c>
      <c r="D26" s="4">
        <v>10</v>
      </c>
      <c r="E26" s="4" t="s">
        <v>50</v>
      </c>
      <c r="F26" s="4" t="s">
        <v>85</v>
      </c>
      <c r="G26" s="9" t="str">
        <f t="shared" si="0"/>
        <v>10-11 F</v>
      </c>
    </row>
    <row r="27" spans="1:7" x14ac:dyDescent="0.25">
      <c r="A27" s="8">
        <v>893</v>
      </c>
      <c r="B27" s="4" t="s">
        <v>87</v>
      </c>
      <c r="C27" s="4" t="s">
        <v>88</v>
      </c>
      <c r="D27" s="4">
        <v>12</v>
      </c>
      <c r="E27" s="4" t="s">
        <v>37</v>
      </c>
      <c r="F27" s="4" t="s">
        <v>45</v>
      </c>
      <c r="G27" s="9" t="str">
        <f t="shared" si="0"/>
        <v>12-13 M</v>
      </c>
    </row>
    <row r="28" spans="1:7" x14ac:dyDescent="0.25">
      <c r="A28" s="8">
        <v>894</v>
      </c>
      <c r="B28" s="4" t="s">
        <v>89</v>
      </c>
      <c r="C28" s="4" t="s">
        <v>90</v>
      </c>
      <c r="D28" s="4">
        <v>12</v>
      </c>
      <c r="E28" s="4" t="s">
        <v>37</v>
      </c>
      <c r="F28" s="4" t="s">
        <v>45</v>
      </c>
      <c r="G28" s="9" t="str">
        <f t="shared" si="0"/>
        <v>12-13 M</v>
      </c>
    </row>
    <row r="29" spans="1:7" x14ac:dyDescent="0.25">
      <c r="A29" s="8">
        <v>895</v>
      </c>
      <c r="B29" s="4" t="s">
        <v>91</v>
      </c>
      <c r="C29" s="4" t="s">
        <v>92</v>
      </c>
      <c r="D29" s="4">
        <v>12</v>
      </c>
      <c r="E29" s="4" t="s">
        <v>37</v>
      </c>
      <c r="F29" s="4" t="s">
        <v>93</v>
      </c>
      <c r="G29" s="9" t="str">
        <f t="shared" ref="G29:G68" si="1">IF(AND(D29=10,E29="M"),$I$4,IF(AND(D29=11,E29="M"),$I$4,IF(AND(D29=12,E29="M"),$I$5,IF(AND(D29=13,E29="M"),$I$5,IF(AND(D29=14,E29="M"),$I$6,IF(AND(D29=15,E29="M"),$I$6,IF(AND(D29=10,E29="F"),$I$7,IF(AND(D29=11,E29="F"),$I$7,IF(AND(D29=12,E29="F"),$I$8,IF(AND(D29=13,E29="F"),$I$8,IF(AND(D29=14,E29="F"),$I$9,IF(AND(D29=15,E29="F"),$I$9,""))))))))))))</f>
        <v>12-13 M</v>
      </c>
    </row>
    <row r="30" spans="1:7" x14ac:dyDescent="0.25">
      <c r="A30" s="8">
        <v>896</v>
      </c>
      <c r="B30" s="4" t="s">
        <v>94</v>
      </c>
      <c r="C30" s="4" t="s">
        <v>92</v>
      </c>
      <c r="D30" s="4">
        <v>13</v>
      </c>
      <c r="E30" s="4" t="s">
        <v>50</v>
      </c>
      <c r="F30" s="4" t="s">
        <v>93</v>
      </c>
      <c r="G30" s="9" t="str">
        <f t="shared" si="1"/>
        <v>12-13 F</v>
      </c>
    </row>
    <row r="31" spans="1:7" x14ac:dyDescent="0.25">
      <c r="A31" s="8">
        <v>897</v>
      </c>
      <c r="B31" s="4" t="s">
        <v>95</v>
      </c>
      <c r="C31" s="4" t="s">
        <v>96</v>
      </c>
      <c r="D31" s="4">
        <v>11</v>
      </c>
      <c r="E31" s="4" t="s">
        <v>37</v>
      </c>
      <c r="F31" s="4" t="s">
        <v>97</v>
      </c>
      <c r="G31" s="9" t="str">
        <f t="shared" si="1"/>
        <v>10-11 M</v>
      </c>
    </row>
    <row r="32" spans="1:7" x14ac:dyDescent="0.25">
      <c r="A32" s="8">
        <v>898</v>
      </c>
      <c r="B32" s="4" t="s">
        <v>98</v>
      </c>
      <c r="C32" s="4" t="s">
        <v>99</v>
      </c>
      <c r="D32" s="4">
        <v>15</v>
      </c>
      <c r="E32" s="4" t="s">
        <v>50</v>
      </c>
      <c r="F32" s="4" t="s">
        <v>38</v>
      </c>
      <c r="G32" s="9" t="str">
        <f t="shared" si="1"/>
        <v>14-15 F</v>
      </c>
    </row>
    <row r="33" spans="1:7" x14ac:dyDescent="0.25">
      <c r="A33" s="8">
        <v>899</v>
      </c>
      <c r="B33" s="4" t="s">
        <v>100</v>
      </c>
      <c r="C33" s="4" t="s">
        <v>99</v>
      </c>
      <c r="D33" s="4">
        <v>12</v>
      </c>
      <c r="E33" s="4" t="s">
        <v>37</v>
      </c>
      <c r="F33" s="4" t="s">
        <v>38</v>
      </c>
      <c r="G33" s="9" t="str">
        <f t="shared" si="1"/>
        <v>12-13 M</v>
      </c>
    </row>
    <row r="34" spans="1:7" x14ac:dyDescent="0.25">
      <c r="A34" s="8">
        <v>900</v>
      </c>
      <c r="B34" s="4" t="s">
        <v>101</v>
      </c>
      <c r="C34" s="4" t="s">
        <v>102</v>
      </c>
      <c r="D34" s="4">
        <v>11</v>
      </c>
      <c r="E34" s="4" t="s">
        <v>37</v>
      </c>
      <c r="F34" s="4" t="s">
        <v>79</v>
      </c>
      <c r="G34" s="9" t="str">
        <f t="shared" si="1"/>
        <v>10-11 M</v>
      </c>
    </row>
    <row r="35" spans="1:7" x14ac:dyDescent="0.25">
      <c r="A35" s="8">
        <v>901</v>
      </c>
      <c r="B35" s="4" t="s">
        <v>100</v>
      </c>
      <c r="C35" s="4" t="s">
        <v>103</v>
      </c>
      <c r="D35" s="4">
        <v>13</v>
      </c>
      <c r="E35" s="4" t="s">
        <v>37</v>
      </c>
      <c r="F35" s="4" t="s">
        <v>93</v>
      </c>
      <c r="G35" s="9" t="str">
        <f t="shared" si="1"/>
        <v>12-13 M</v>
      </c>
    </row>
    <row r="36" spans="1:7" x14ac:dyDescent="0.25">
      <c r="A36" s="8">
        <v>902</v>
      </c>
      <c r="B36" s="4" t="s">
        <v>104</v>
      </c>
      <c r="C36" s="4" t="s">
        <v>103</v>
      </c>
      <c r="D36" s="4">
        <v>11</v>
      </c>
      <c r="E36" s="4" t="s">
        <v>50</v>
      </c>
      <c r="F36" s="4" t="s">
        <v>93</v>
      </c>
      <c r="G36" s="9" t="str">
        <f t="shared" si="1"/>
        <v>10-11 F</v>
      </c>
    </row>
    <row r="37" spans="1:7" x14ac:dyDescent="0.25">
      <c r="A37" s="8">
        <v>903</v>
      </c>
      <c r="B37" s="4" t="s">
        <v>105</v>
      </c>
      <c r="C37" s="4" t="s">
        <v>106</v>
      </c>
      <c r="D37" s="4">
        <v>10</v>
      </c>
      <c r="E37" s="4" t="s">
        <v>50</v>
      </c>
      <c r="F37" s="4" t="s">
        <v>107</v>
      </c>
      <c r="G37" s="9" t="str">
        <f t="shared" si="1"/>
        <v>10-11 F</v>
      </c>
    </row>
    <row r="38" spans="1:7" x14ac:dyDescent="0.25">
      <c r="A38" s="8">
        <v>904</v>
      </c>
      <c r="B38" s="4" t="s">
        <v>108</v>
      </c>
      <c r="C38" s="4" t="s">
        <v>109</v>
      </c>
      <c r="D38" s="4">
        <v>10</v>
      </c>
      <c r="E38" s="4" t="s">
        <v>50</v>
      </c>
      <c r="F38" s="4" t="s">
        <v>110</v>
      </c>
      <c r="G38" s="9" t="str">
        <f t="shared" si="1"/>
        <v>10-11 F</v>
      </c>
    </row>
    <row r="39" spans="1:7" x14ac:dyDescent="0.25">
      <c r="A39" s="8">
        <v>905</v>
      </c>
      <c r="B39" s="4" t="s">
        <v>111</v>
      </c>
      <c r="C39" s="4" t="s">
        <v>112</v>
      </c>
      <c r="D39" s="4">
        <v>13</v>
      </c>
      <c r="E39" s="4" t="s">
        <v>37</v>
      </c>
      <c r="F39" s="4" t="s">
        <v>113</v>
      </c>
      <c r="G39" s="9" t="str">
        <f t="shared" si="1"/>
        <v>12-13 M</v>
      </c>
    </row>
    <row r="40" spans="1:7" x14ac:dyDescent="0.25">
      <c r="A40" s="8">
        <v>906</v>
      </c>
      <c r="B40" s="4" t="s">
        <v>114</v>
      </c>
      <c r="C40" s="4" t="s">
        <v>115</v>
      </c>
      <c r="D40" s="4">
        <v>10</v>
      </c>
      <c r="E40" s="4" t="s">
        <v>50</v>
      </c>
      <c r="F40" s="4"/>
      <c r="G40" s="9" t="str">
        <f t="shared" si="1"/>
        <v>10-11 F</v>
      </c>
    </row>
    <row r="41" spans="1:7" x14ac:dyDescent="0.25">
      <c r="A41" s="8">
        <v>907</v>
      </c>
      <c r="B41" s="4" t="s">
        <v>116</v>
      </c>
      <c r="C41" s="4" t="s">
        <v>117</v>
      </c>
      <c r="D41" s="4">
        <v>10</v>
      </c>
      <c r="E41" s="4" t="s">
        <v>37</v>
      </c>
      <c r="F41" s="4" t="s">
        <v>118</v>
      </c>
      <c r="G41" s="9" t="str">
        <f t="shared" si="1"/>
        <v>10-11 M</v>
      </c>
    </row>
    <row r="42" spans="1:7" x14ac:dyDescent="0.25">
      <c r="A42" s="8">
        <v>908</v>
      </c>
      <c r="B42" s="4" t="s">
        <v>48</v>
      </c>
      <c r="C42" s="4" t="s">
        <v>119</v>
      </c>
      <c r="D42" s="4">
        <v>12</v>
      </c>
      <c r="E42" s="4" t="s">
        <v>50</v>
      </c>
      <c r="F42" s="4" t="s">
        <v>38</v>
      </c>
      <c r="G42" s="9" t="str">
        <f t="shared" si="1"/>
        <v>12-13 F</v>
      </c>
    </row>
    <row r="43" spans="1:7" x14ac:dyDescent="0.25">
      <c r="A43" s="8">
        <v>909</v>
      </c>
      <c r="B43" s="4" t="s">
        <v>89</v>
      </c>
      <c r="C43" s="4" t="s">
        <v>120</v>
      </c>
      <c r="D43" s="4">
        <v>11</v>
      </c>
      <c r="E43" s="4" t="s">
        <v>37</v>
      </c>
      <c r="F43" s="4" t="s">
        <v>38</v>
      </c>
      <c r="G43" s="9" t="str">
        <f t="shared" si="1"/>
        <v>10-11 M</v>
      </c>
    </row>
    <row r="44" spans="1:7" x14ac:dyDescent="0.25">
      <c r="A44" s="8">
        <v>910</v>
      </c>
      <c r="B44" s="4" t="s">
        <v>121</v>
      </c>
      <c r="C44" s="4" t="s">
        <v>122</v>
      </c>
      <c r="D44" s="4">
        <v>10</v>
      </c>
      <c r="E44" s="4" t="s">
        <v>37</v>
      </c>
      <c r="F44" s="4" t="s">
        <v>38</v>
      </c>
      <c r="G44" s="9" t="str">
        <f t="shared" si="1"/>
        <v>10-11 M</v>
      </c>
    </row>
    <row r="45" spans="1:7" x14ac:dyDescent="0.25">
      <c r="A45" s="8">
        <v>911</v>
      </c>
      <c r="B45" s="4" t="s">
        <v>123</v>
      </c>
      <c r="C45" s="4" t="s">
        <v>122</v>
      </c>
      <c r="D45" s="4">
        <v>13</v>
      </c>
      <c r="E45" s="4" t="s">
        <v>37</v>
      </c>
      <c r="F45" s="4" t="s">
        <v>38</v>
      </c>
      <c r="G45" s="9" t="str">
        <f t="shared" si="1"/>
        <v>12-13 M</v>
      </c>
    </row>
    <row r="46" spans="1:7" x14ac:dyDescent="0.25">
      <c r="A46" s="8">
        <v>912</v>
      </c>
      <c r="B46" s="4" t="s">
        <v>124</v>
      </c>
      <c r="C46" s="4" t="s">
        <v>125</v>
      </c>
      <c r="D46" s="4">
        <v>10</v>
      </c>
      <c r="E46" s="4" t="s">
        <v>37</v>
      </c>
      <c r="F46" s="4" t="s">
        <v>38</v>
      </c>
      <c r="G46" s="9" t="str">
        <f t="shared" si="1"/>
        <v>10-11 M</v>
      </c>
    </row>
    <row r="47" spans="1:7" x14ac:dyDescent="0.25">
      <c r="A47" s="8">
        <v>913</v>
      </c>
      <c r="B47" s="4" t="s">
        <v>126</v>
      </c>
      <c r="C47" s="4" t="s">
        <v>127</v>
      </c>
      <c r="D47" s="4">
        <v>13</v>
      </c>
      <c r="E47" s="4" t="s">
        <v>50</v>
      </c>
      <c r="F47" s="4" t="s">
        <v>38</v>
      </c>
      <c r="G47" s="9" t="str">
        <f t="shared" si="1"/>
        <v>12-13 F</v>
      </c>
    </row>
    <row r="48" spans="1:7" x14ac:dyDescent="0.25">
      <c r="A48" s="8">
        <v>914</v>
      </c>
      <c r="B48" s="4" t="s">
        <v>72</v>
      </c>
      <c r="C48" s="4" t="s">
        <v>128</v>
      </c>
      <c r="D48" s="4">
        <v>11</v>
      </c>
      <c r="E48" s="4" t="s">
        <v>37</v>
      </c>
      <c r="F48" s="4" t="s">
        <v>38</v>
      </c>
      <c r="G48" s="9" t="str">
        <f t="shared" si="1"/>
        <v>10-11 M</v>
      </c>
    </row>
    <row r="49" spans="1:7" x14ac:dyDescent="0.25">
      <c r="A49" s="8">
        <v>915</v>
      </c>
      <c r="B49" s="4" t="s">
        <v>55</v>
      </c>
      <c r="C49" s="4" t="s">
        <v>125</v>
      </c>
      <c r="D49" s="4">
        <v>11</v>
      </c>
      <c r="E49" s="4" t="s">
        <v>37</v>
      </c>
      <c r="F49" s="4" t="s">
        <v>38</v>
      </c>
      <c r="G49" s="9" t="str">
        <f t="shared" si="1"/>
        <v>10-11 M</v>
      </c>
    </row>
    <row r="50" spans="1:7" x14ac:dyDescent="0.25">
      <c r="A50" s="8"/>
      <c r="B50" s="4"/>
      <c r="C50" s="4"/>
      <c r="D50" s="4"/>
      <c r="E50" s="4"/>
      <c r="F50" s="4"/>
      <c r="G50" s="9" t="str">
        <f t="shared" si="1"/>
        <v/>
      </c>
    </row>
    <row r="51" spans="1:7" x14ac:dyDescent="0.25">
      <c r="A51" s="8"/>
      <c r="B51" s="4"/>
      <c r="C51" s="4"/>
      <c r="D51" s="4"/>
      <c r="E51" s="4"/>
      <c r="F51" s="4"/>
      <c r="G51" s="9" t="str">
        <f t="shared" si="1"/>
        <v/>
      </c>
    </row>
    <row r="52" spans="1:7" x14ac:dyDescent="0.25">
      <c r="A52" s="8"/>
      <c r="B52" s="4"/>
      <c r="C52" s="4"/>
      <c r="D52" s="4"/>
      <c r="E52" s="4"/>
      <c r="F52" s="4"/>
      <c r="G52" s="9" t="str">
        <f t="shared" si="1"/>
        <v/>
      </c>
    </row>
    <row r="53" spans="1:7" x14ac:dyDescent="0.25">
      <c r="A53" s="8"/>
      <c r="B53" s="4"/>
      <c r="C53" s="4"/>
      <c r="D53" s="4"/>
      <c r="E53" s="4"/>
      <c r="F53" s="4"/>
      <c r="G53" s="9" t="str">
        <f t="shared" si="1"/>
        <v/>
      </c>
    </row>
    <row r="54" spans="1:7" x14ac:dyDescent="0.25">
      <c r="A54" s="8"/>
      <c r="B54" s="4"/>
      <c r="C54" s="4"/>
      <c r="D54" s="4"/>
      <c r="E54" s="4"/>
      <c r="F54" s="4"/>
      <c r="G54" s="9" t="str">
        <f t="shared" si="1"/>
        <v/>
      </c>
    </row>
    <row r="55" spans="1:7" x14ac:dyDescent="0.25">
      <c r="A55" s="8"/>
      <c r="B55" s="4"/>
      <c r="C55" s="4"/>
      <c r="D55" s="4"/>
      <c r="E55" s="4"/>
      <c r="F55" s="4"/>
      <c r="G55" s="9" t="str">
        <f t="shared" si="1"/>
        <v/>
      </c>
    </row>
    <row r="56" spans="1:7" x14ac:dyDescent="0.25">
      <c r="A56" s="8"/>
      <c r="B56" s="4"/>
      <c r="C56" s="4"/>
      <c r="D56" s="4"/>
      <c r="E56" s="4"/>
      <c r="F56" s="4"/>
      <c r="G56" s="9" t="str">
        <f t="shared" si="1"/>
        <v/>
      </c>
    </row>
    <row r="57" spans="1:7" x14ac:dyDescent="0.25">
      <c r="A57" s="8"/>
      <c r="B57" s="4"/>
      <c r="C57" s="4"/>
      <c r="D57" s="4"/>
      <c r="E57" s="4"/>
      <c r="F57" s="4"/>
      <c r="G57" s="9" t="str">
        <f t="shared" si="1"/>
        <v/>
      </c>
    </row>
    <row r="58" spans="1:7" x14ac:dyDescent="0.25">
      <c r="A58" s="8"/>
      <c r="B58" s="4"/>
      <c r="C58" s="4"/>
      <c r="D58" s="4"/>
      <c r="E58" s="4"/>
      <c r="F58" s="4"/>
      <c r="G58" s="9" t="str">
        <f t="shared" si="1"/>
        <v/>
      </c>
    </row>
    <row r="59" spans="1:7" x14ac:dyDescent="0.25">
      <c r="A59" s="8"/>
      <c r="B59" s="4"/>
      <c r="C59" s="4"/>
      <c r="D59" s="4"/>
      <c r="E59" s="4"/>
      <c r="F59" s="4"/>
      <c r="G59" s="9" t="str">
        <f t="shared" si="1"/>
        <v/>
      </c>
    </row>
    <row r="60" spans="1:7" x14ac:dyDescent="0.25">
      <c r="A60" s="8"/>
      <c r="B60" s="4"/>
      <c r="C60" s="4"/>
      <c r="D60" s="4"/>
      <c r="E60" s="4"/>
      <c r="F60" s="4"/>
      <c r="G60" s="9" t="str">
        <f t="shared" si="1"/>
        <v/>
      </c>
    </row>
    <row r="61" spans="1:7" x14ac:dyDescent="0.25">
      <c r="A61" s="8"/>
      <c r="B61" s="4"/>
      <c r="C61" s="4"/>
      <c r="D61" s="4"/>
      <c r="E61" s="4"/>
      <c r="F61" s="4"/>
      <c r="G61" s="9" t="str">
        <f t="shared" si="1"/>
        <v/>
      </c>
    </row>
    <row r="62" spans="1:7" x14ac:dyDescent="0.25">
      <c r="A62" s="8"/>
      <c r="B62" s="4"/>
      <c r="C62" s="4"/>
      <c r="D62" s="4"/>
      <c r="E62" s="4"/>
      <c r="F62" s="4"/>
      <c r="G62" s="9" t="str">
        <f t="shared" si="1"/>
        <v/>
      </c>
    </row>
    <row r="63" spans="1:7" x14ac:dyDescent="0.25">
      <c r="A63" s="8"/>
      <c r="B63" s="4"/>
      <c r="C63" s="4"/>
      <c r="D63" s="4"/>
      <c r="E63" s="4"/>
      <c r="F63" s="4"/>
      <c r="G63" s="9" t="str">
        <f t="shared" si="1"/>
        <v/>
      </c>
    </row>
    <row r="64" spans="1:7" x14ac:dyDescent="0.25">
      <c r="A64" s="8"/>
      <c r="B64" s="4"/>
      <c r="C64" s="4"/>
      <c r="D64" s="4"/>
      <c r="E64" s="4"/>
      <c r="F64" s="4"/>
      <c r="G64" s="9" t="str">
        <f t="shared" si="1"/>
        <v/>
      </c>
    </row>
    <row r="65" spans="1:7" x14ac:dyDescent="0.25">
      <c r="A65" s="8"/>
      <c r="B65" s="4"/>
      <c r="C65" s="4"/>
      <c r="D65" s="4"/>
      <c r="E65" s="4"/>
      <c r="F65" s="4"/>
      <c r="G65" s="9" t="str">
        <f t="shared" si="1"/>
        <v/>
      </c>
    </row>
    <row r="66" spans="1:7" x14ac:dyDescent="0.25">
      <c r="A66" s="8"/>
      <c r="B66" s="4"/>
      <c r="C66" s="4"/>
      <c r="D66" s="4"/>
      <c r="E66" s="4"/>
      <c r="F66" s="4"/>
      <c r="G66" s="9" t="str">
        <f t="shared" si="1"/>
        <v/>
      </c>
    </row>
    <row r="67" spans="1:7" x14ac:dyDescent="0.25">
      <c r="A67" s="8"/>
      <c r="B67" s="4"/>
      <c r="C67" s="4"/>
      <c r="D67" s="4"/>
      <c r="E67" s="4"/>
      <c r="F67" s="4"/>
      <c r="G67" s="9" t="str">
        <f t="shared" si="1"/>
        <v/>
      </c>
    </row>
    <row r="68" spans="1:7" x14ac:dyDescent="0.25">
      <c r="A68" s="8"/>
      <c r="B68" s="4"/>
      <c r="C68" s="4"/>
      <c r="D68" s="4"/>
      <c r="E68" s="4"/>
      <c r="F68" s="4"/>
      <c r="G68" s="9" t="str">
        <f t="shared" si="1"/>
        <v/>
      </c>
    </row>
    <row r="69" spans="1:7" x14ac:dyDescent="0.25">
      <c r="A69" s="8"/>
      <c r="B69" s="4"/>
      <c r="C69" s="4"/>
      <c r="D69" s="4"/>
      <c r="E69" s="4"/>
      <c r="F69" s="4"/>
      <c r="G69" s="9" t="str">
        <f t="shared" ref="G69:G101" si="2">IF(AND(D69=10,E69="M"),$I$4,IF(AND(D69=11,E69="M"),$I$4,IF(AND(D69=12,E69="M"),$I$5,IF(AND(D69=13,E69="M"),$I$5,IF(AND(D69=14,E69="M"),$I$6,IF(AND(D69=15,E69="M"),$I$6,IF(AND(D69=10,E69="F"),$I$7,IF(AND(D69=11,E69="F"),$I$7,IF(AND(D69=12,E69="F"),$I$8,IF(AND(D69=13,E69="F"),$I$8,IF(AND(D69=14,E69="F"),$I$9,IF(AND(D69=15,E69="F"),$I$9,""))))))))))))</f>
        <v/>
      </c>
    </row>
    <row r="70" spans="1:7" x14ac:dyDescent="0.25">
      <c r="A70" s="8"/>
      <c r="B70" s="4"/>
      <c r="C70" s="4"/>
      <c r="D70" s="4"/>
      <c r="E70" s="4"/>
      <c r="F70" s="4"/>
      <c r="G70" s="9" t="str">
        <f t="shared" si="2"/>
        <v/>
      </c>
    </row>
    <row r="71" spans="1:7" x14ac:dyDescent="0.25">
      <c r="A71" s="8"/>
      <c r="B71" s="4"/>
      <c r="C71" s="4"/>
      <c r="D71" s="4"/>
      <c r="E71" s="4"/>
      <c r="F71" s="4"/>
      <c r="G71" s="9" t="str">
        <f t="shared" si="2"/>
        <v/>
      </c>
    </row>
    <row r="72" spans="1:7" x14ac:dyDescent="0.25">
      <c r="A72" s="8"/>
      <c r="B72" s="4"/>
      <c r="C72" s="4"/>
      <c r="D72" s="4"/>
      <c r="E72" s="4"/>
      <c r="F72" s="4"/>
      <c r="G72" s="9" t="str">
        <f t="shared" si="2"/>
        <v/>
      </c>
    </row>
    <row r="73" spans="1:7" x14ac:dyDescent="0.25">
      <c r="A73" s="8"/>
      <c r="B73" s="4"/>
      <c r="C73" s="4"/>
      <c r="D73" s="4"/>
      <c r="E73" s="4"/>
      <c r="F73" s="4"/>
      <c r="G73" s="9" t="str">
        <f t="shared" si="2"/>
        <v/>
      </c>
    </row>
    <row r="74" spans="1:7" x14ac:dyDescent="0.25">
      <c r="A74" s="8"/>
      <c r="B74" s="4"/>
      <c r="C74" s="4"/>
      <c r="D74" s="4"/>
      <c r="E74" s="4"/>
      <c r="F74" s="4"/>
      <c r="G74" s="9" t="str">
        <f t="shared" si="2"/>
        <v/>
      </c>
    </row>
    <row r="75" spans="1:7" x14ac:dyDescent="0.25">
      <c r="A75" s="8"/>
      <c r="B75" s="4"/>
      <c r="C75" s="4"/>
      <c r="D75" s="4"/>
      <c r="E75" s="4"/>
      <c r="F75" s="4"/>
      <c r="G75" s="9" t="str">
        <f t="shared" si="2"/>
        <v/>
      </c>
    </row>
    <row r="76" spans="1:7" x14ac:dyDescent="0.25">
      <c r="A76" s="8"/>
      <c r="B76" s="4"/>
      <c r="C76" s="4"/>
      <c r="D76" s="4"/>
      <c r="E76" s="4"/>
      <c r="F76" s="4"/>
      <c r="G76" s="9" t="str">
        <f t="shared" si="2"/>
        <v/>
      </c>
    </row>
    <row r="77" spans="1:7" x14ac:dyDescent="0.25">
      <c r="A77" s="8"/>
      <c r="B77" s="4"/>
      <c r="C77" s="4"/>
      <c r="D77" s="4"/>
      <c r="E77" s="4"/>
      <c r="F77" s="4"/>
      <c r="G77" s="9" t="str">
        <f t="shared" si="2"/>
        <v/>
      </c>
    </row>
    <row r="78" spans="1:7" x14ac:dyDescent="0.25">
      <c r="A78" s="8"/>
      <c r="B78" s="4"/>
      <c r="C78" s="4"/>
      <c r="D78" s="4"/>
      <c r="E78" s="4"/>
      <c r="F78" s="4"/>
      <c r="G78" s="9" t="str">
        <f t="shared" si="2"/>
        <v/>
      </c>
    </row>
    <row r="79" spans="1:7" x14ac:dyDescent="0.25">
      <c r="A79" s="8"/>
      <c r="B79" s="4"/>
      <c r="C79" s="4"/>
      <c r="D79" s="4"/>
      <c r="E79" s="4"/>
      <c r="F79" s="4"/>
      <c r="G79" s="9" t="str">
        <f t="shared" si="2"/>
        <v/>
      </c>
    </row>
    <row r="80" spans="1:7" x14ac:dyDescent="0.25">
      <c r="A80" s="8"/>
      <c r="B80" s="4"/>
      <c r="C80" s="4"/>
      <c r="D80" s="4"/>
      <c r="E80" s="4"/>
      <c r="F80" s="4"/>
      <c r="G80" s="9" t="str">
        <f t="shared" si="2"/>
        <v/>
      </c>
    </row>
    <row r="81" spans="1:7" x14ac:dyDescent="0.25">
      <c r="A81" s="8"/>
      <c r="B81" s="4"/>
      <c r="C81" s="4"/>
      <c r="D81" s="4"/>
      <c r="E81" s="4"/>
      <c r="F81" s="4"/>
      <c r="G81" s="9" t="str">
        <f t="shared" si="2"/>
        <v/>
      </c>
    </row>
    <row r="82" spans="1:7" x14ac:dyDescent="0.25">
      <c r="A82" s="8"/>
      <c r="B82" s="4"/>
      <c r="C82" s="4"/>
      <c r="D82" s="4"/>
      <c r="E82" s="4"/>
      <c r="F82" s="4"/>
      <c r="G82" s="9" t="str">
        <f t="shared" si="2"/>
        <v/>
      </c>
    </row>
    <row r="83" spans="1:7" x14ac:dyDescent="0.25">
      <c r="A83" s="8"/>
      <c r="B83" s="4"/>
      <c r="C83" s="4"/>
      <c r="D83" s="4"/>
      <c r="E83" s="4"/>
      <c r="F83" s="4"/>
      <c r="G83" s="9" t="str">
        <f t="shared" si="2"/>
        <v/>
      </c>
    </row>
    <row r="84" spans="1:7" x14ac:dyDescent="0.25">
      <c r="A84" s="8"/>
      <c r="B84" s="4"/>
      <c r="C84" s="4"/>
      <c r="D84" s="4"/>
      <c r="E84" s="4"/>
      <c r="F84" s="4"/>
      <c r="G84" s="9" t="str">
        <f t="shared" si="2"/>
        <v/>
      </c>
    </row>
    <row r="85" spans="1:7" x14ac:dyDescent="0.25">
      <c r="A85" s="8"/>
      <c r="B85" s="4"/>
      <c r="C85" s="4"/>
      <c r="D85" s="4"/>
      <c r="E85" s="4"/>
      <c r="F85" s="4"/>
      <c r="G85" s="9" t="str">
        <f t="shared" si="2"/>
        <v/>
      </c>
    </row>
    <row r="86" spans="1:7" x14ac:dyDescent="0.25">
      <c r="A86" s="8"/>
      <c r="B86" s="4"/>
      <c r="C86" s="4"/>
      <c r="D86" s="4"/>
      <c r="E86" s="4"/>
      <c r="F86" s="4"/>
      <c r="G86" s="9" t="str">
        <f t="shared" si="2"/>
        <v/>
      </c>
    </row>
    <row r="87" spans="1:7" x14ac:dyDescent="0.25">
      <c r="A87" s="8"/>
      <c r="B87" s="4"/>
      <c r="C87" s="4"/>
      <c r="D87" s="4"/>
      <c r="E87" s="4"/>
      <c r="F87" s="4"/>
      <c r="G87" s="9" t="str">
        <f t="shared" si="2"/>
        <v/>
      </c>
    </row>
    <row r="88" spans="1:7" x14ac:dyDescent="0.25">
      <c r="A88" s="8"/>
      <c r="B88" s="4"/>
      <c r="C88" s="4"/>
      <c r="D88" s="4"/>
      <c r="E88" s="4"/>
      <c r="F88" s="4"/>
      <c r="G88" s="9" t="str">
        <f t="shared" si="2"/>
        <v/>
      </c>
    </row>
    <row r="89" spans="1:7" x14ac:dyDescent="0.25">
      <c r="A89" s="8"/>
      <c r="B89" s="4"/>
      <c r="C89" s="4"/>
      <c r="D89" s="4"/>
      <c r="E89" s="4"/>
      <c r="F89" s="4"/>
      <c r="G89" s="9" t="str">
        <f t="shared" si="2"/>
        <v/>
      </c>
    </row>
    <row r="90" spans="1:7" x14ac:dyDescent="0.25">
      <c r="A90" s="8"/>
      <c r="B90" s="4"/>
      <c r="C90" s="4"/>
      <c r="D90" s="4"/>
      <c r="E90" s="4"/>
      <c r="F90" s="4"/>
      <c r="G90" s="9" t="str">
        <f t="shared" si="2"/>
        <v/>
      </c>
    </row>
    <row r="91" spans="1:7" x14ac:dyDescent="0.25">
      <c r="A91" s="8"/>
      <c r="B91" s="4"/>
      <c r="C91" s="4"/>
      <c r="D91" s="4"/>
      <c r="E91" s="4"/>
      <c r="F91" s="4"/>
      <c r="G91" s="9" t="str">
        <f t="shared" si="2"/>
        <v/>
      </c>
    </row>
    <row r="92" spans="1:7" x14ac:dyDescent="0.25">
      <c r="A92" s="8"/>
      <c r="B92" s="4"/>
      <c r="C92" s="4"/>
      <c r="D92" s="4"/>
      <c r="E92" s="4"/>
      <c r="F92" s="4"/>
      <c r="G92" s="9" t="str">
        <f t="shared" si="2"/>
        <v/>
      </c>
    </row>
    <row r="93" spans="1:7" x14ac:dyDescent="0.25">
      <c r="A93" s="8"/>
      <c r="B93" s="4"/>
      <c r="C93" s="4"/>
      <c r="D93" s="4"/>
      <c r="E93" s="4"/>
      <c r="F93" s="4"/>
      <c r="G93" s="9" t="str">
        <f t="shared" si="2"/>
        <v/>
      </c>
    </row>
    <row r="94" spans="1:7" x14ac:dyDescent="0.25">
      <c r="A94" s="8"/>
      <c r="B94" s="4"/>
      <c r="C94" s="4"/>
      <c r="D94" s="4"/>
      <c r="E94" s="4"/>
      <c r="F94" s="4"/>
      <c r="G94" s="9" t="str">
        <f t="shared" si="2"/>
        <v/>
      </c>
    </row>
    <row r="95" spans="1:7" x14ac:dyDescent="0.25">
      <c r="A95" s="8"/>
      <c r="B95" s="4"/>
      <c r="C95" s="4"/>
      <c r="D95" s="4"/>
      <c r="E95" s="4"/>
      <c r="F95" s="4"/>
      <c r="G95" s="9" t="str">
        <f t="shared" si="2"/>
        <v/>
      </c>
    </row>
    <row r="96" spans="1:7" x14ac:dyDescent="0.25">
      <c r="A96" s="8"/>
      <c r="B96" s="4"/>
      <c r="C96" s="4"/>
      <c r="D96" s="4"/>
      <c r="E96" s="4"/>
      <c r="F96" s="4"/>
      <c r="G96" s="9" t="str">
        <f t="shared" si="2"/>
        <v/>
      </c>
    </row>
    <row r="97" spans="1:7" x14ac:dyDescent="0.25">
      <c r="A97" s="8"/>
      <c r="B97" s="4"/>
      <c r="C97" s="4"/>
      <c r="D97" s="4"/>
      <c r="E97" s="4"/>
      <c r="F97" s="4"/>
      <c r="G97" s="9" t="str">
        <f t="shared" si="2"/>
        <v/>
      </c>
    </row>
    <row r="98" spans="1:7" x14ac:dyDescent="0.25">
      <c r="A98" s="8"/>
      <c r="B98" s="4"/>
      <c r="C98" s="4"/>
      <c r="D98" s="4"/>
      <c r="E98" s="4"/>
      <c r="F98" s="4"/>
      <c r="G98" s="9" t="str">
        <f t="shared" si="2"/>
        <v/>
      </c>
    </row>
    <row r="99" spans="1:7" x14ac:dyDescent="0.25">
      <c r="A99" s="8"/>
      <c r="B99" s="4"/>
      <c r="C99" s="4"/>
      <c r="D99" s="4"/>
      <c r="E99" s="4"/>
      <c r="F99" s="4"/>
      <c r="G99" s="9" t="str">
        <f t="shared" si="2"/>
        <v/>
      </c>
    </row>
    <row r="100" spans="1:7" x14ac:dyDescent="0.25">
      <c r="A100" s="8"/>
      <c r="B100" s="4"/>
      <c r="C100" s="4"/>
      <c r="D100" s="4"/>
      <c r="E100" s="4"/>
      <c r="F100" s="4"/>
      <c r="G100" s="9" t="str">
        <f t="shared" si="2"/>
        <v/>
      </c>
    </row>
    <row r="101" spans="1:7" ht="15.75" thickBot="1" x14ac:dyDescent="0.3">
      <c r="A101" s="10"/>
      <c r="B101" s="11"/>
      <c r="C101" s="11"/>
      <c r="D101" s="11"/>
      <c r="E101" s="11"/>
      <c r="F101" s="11"/>
      <c r="G101" s="12" t="str">
        <f t="shared" si="2"/>
        <v/>
      </c>
    </row>
  </sheetData>
  <mergeCells count="1">
    <mergeCell ref="A1:I1"/>
  </mergeCells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tabSelected="1" topLeftCell="A10" workbookViewId="0">
      <selection activeCell="J33" sqref="J33"/>
    </sheetView>
  </sheetViews>
  <sheetFormatPr defaultRowHeight="15" x14ac:dyDescent="0.25"/>
  <cols>
    <col min="1" max="1" width="9.5703125" style="1" customWidth="1"/>
    <col min="2" max="2" width="9.42578125" style="1" customWidth="1"/>
    <col min="3" max="3" width="10.42578125" style="1" customWidth="1"/>
    <col min="4" max="4" width="15.42578125" style="1" customWidth="1"/>
    <col min="5" max="5" width="19.140625" style="1" customWidth="1"/>
    <col min="6" max="6" width="9.140625" style="1"/>
    <col min="7" max="7" width="23" style="1" customWidth="1"/>
    <col min="8" max="8" width="2.28515625" style="16" customWidth="1"/>
    <col min="9" max="9" width="4.7109375" style="16" customWidth="1"/>
    <col min="10" max="10" width="16.28515625" style="1" customWidth="1"/>
    <col min="11" max="11" width="9.140625" style="1"/>
    <col min="12" max="12" width="11.7109375" style="1" customWidth="1"/>
    <col min="13" max="16384" width="9.140625" style="1"/>
  </cols>
  <sheetData>
    <row r="1" spans="1:12" ht="26.25" x14ac:dyDescent="0.4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</row>
    <row r="3" spans="1:12" ht="30" customHeight="1" x14ac:dyDescent="0.25">
      <c r="A3" s="21" t="s">
        <v>12</v>
      </c>
      <c r="B3" s="21" t="s">
        <v>13</v>
      </c>
      <c r="C3" s="21" t="s">
        <v>16</v>
      </c>
      <c r="D3" s="21" t="s">
        <v>0</v>
      </c>
      <c r="E3" s="21" t="s">
        <v>1</v>
      </c>
      <c r="F3" s="21" t="s">
        <v>14</v>
      </c>
      <c r="G3" s="22" t="s">
        <v>31</v>
      </c>
      <c r="J3" s="1" t="s">
        <v>17</v>
      </c>
    </row>
    <row r="4" spans="1:12" x14ac:dyDescent="0.25">
      <c r="A4" s="1">
        <v>1</v>
      </c>
      <c r="B4" s="1">
        <v>905</v>
      </c>
      <c r="C4" s="3" t="s">
        <v>129</v>
      </c>
      <c r="D4" s="1" t="str">
        <f>VLOOKUP(B4,ENTRIES!$A$3:$G$100,2)</f>
        <v>Keayrn</v>
      </c>
      <c r="E4" s="1" t="str">
        <f>VLOOKUP(B4,ENTRIES!$A$3:$G$100,3)</f>
        <v>Hopley</v>
      </c>
      <c r="F4" s="1" t="str">
        <f>VLOOKUP(B4,ENTRIES!$A$3:$G$100,7)</f>
        <v>12-13 M</v>
      </c>
      <c r="G4" s="1" t="str">
        <f>VLOOKUP(B4,ENTRIES!$A$3:$H$100,6)</f>
        <v>Mow Cop</v>
      </c>
      <c r="J4" s="21" t="s">
        <v>6</v>
      </c>
    </row>
    <row r="5" spans="1:12" x14ac:dyDescent="0.25">
      <c r="A5" s="1">
        <f>SUM(A4+1)</f>
        <v>2</v>
      </c>
      <c r="B5" s="1">
        <v>887</v>
      </c>
      <c r="C5" s="3" t="s">
        <v>130</v>
      </c>
      <c r="D5" s="1" t="str">
        <f>VLOOKUP(B5,ENTRIES!$A$3:$G$100,2)</f>
        <v>Lucas</v>
      </c>
      <c r="E5" s="1" t="str">
        <f>VLOOKUP(B5,ENTRIES!$A$3:$G$100,3)</f>
        <v>Parker</v>
      </c>
      <c r="F5" s="1" t="str">
        <f>VLOOKUP(B5,ENTRIES!$A$3:$G$100,7)</f>
        <v>10-11 M</v>
      </c>
      <c r="G5" s="1" t="str">
        <f>VLOOKUP(B5,ENTRIES!$A$3:$H$100,6)</f>
        <v>Pennine</v>
      </c>
      <c r="J5" s="21" t="s">
        <v>7</v>
      </c>
    </row>
    <row r="6" spans="1:12" x14ac:dyDescent="0.25">
      <c r="A6" s="1">
        <f t="shared" ref="A6:A69" si="0">SUM(A5+1)</f>
        <v>3</v>
      </c>
      <c r="B6" s="1">
        <v>884</v>
      </c>
      <c r="C6" s="3" t="s">
        <v>131</v>
      </c>
      <c r="D6" s="1" t="str">
        <f>VLOOKUP(B6,ENTRIES!$A$3:$G$100,2)</f>
        <v>Ben</v>
      </c>
      <c r="E6" s="1" t="str">
        <f>VLOOKUP(B6,ENTRIES!$A$3:$G$100,3)</f>
        <v>Batho</v>
      </c>
      <c r="F6" s="1" t="str">
        <f>VLOOKUP(B6,ENTRIES!$A$3:$G$100,7)</f>
        <v>10-11 M</v>
      </c>
      <c r="G6" s="1" t="str">
        <f>VLOOKUP(B6,ENTRIES!$A$3:$H$100,6)</f>
        <v>Stockport Harriers</v>
      </c>
      <c r="J6" s="21" t="s">
        <v>8</v>
      </c>
    </row>
    <row r="7" spans="1:12" x14ac:dyDescent="0.25">
      <c r="A7" s="1">
        <f t="shared" si="0"/>
        <v>4</v>
      </c>
      <c r="B7" s="1">
        <v>893</v>
      </c>
      <c r="C7" s="3" t="s">
        <v>132</v>
      </c>
      <c r="D7" s="1" t="str">
        <f>VLOOKUP(B7,ENTRIES!$A$3:$G$100,2)</f>
        <v>Elliot</v>
      </c>
      <c r="E7" s="1" t="str">
        <f>VLOOKUP(B7,ENTRIES!$A$3:$G$100,3)</f>
        <v>Meylas</v>
      </c>
      <c r="F7" s="1" t="str">
        <f>VLOOKUP(B7,ENTRIES!$A$3:$G$100,7)</f>
        <v>12-13 M</v>
      </c>
      <c r="G7" s="1" t="str">
        <f>VLOOKUP(B7,ENTRIES!$A$3:$H$100,6)</f>
        <v>Buxton AC</v>
      </c>
      <c r="J7" s="21" t="s">
        <v>9</v>
      </c>
    </row>
    <row r="8" spans="1:12" x14ac:dyDescent="0.25">
      <c r="A8" s="1">
        <f t="shared" si="0"/>
        <v>5</v>
      </c>
      <c r="B8" s="1">
        <v>875</v>
      </c>
      <c r="C8" s="3" t="s">
        <v>133</v>
      </c>
      <c r="D8" s="1" t="str">
        <f>VLOOKUP(B8,ENTRIES!$A$3:$G$100,2)</f>
        <v>Cameron</v>
      </c>
      <c r="E8" s="1" t="str">
        <f>VLOOKUP(B8,ENTRIES!$A$3:$G$100,3)</f>
        <v>Walker</v>
      </c>
      <c r="F8" s="1" t="str">
        <f>VLOOKUP(B8,ENTRIES!$A$3:$G$100,7)</f>
        <v>14-15 M</v>
      </c>
      <c r="G8" s="1" t="str">
        <f>VLOOKUP(B8,ENTRIES!$A$3:$H$100,6)</f>
        <v>Mansfield Harriers</v>
      </c>
      <c r="J8" s="21" t="s">
        <v>10</v>
      </c>
    </row>
    <row r="9" spans="1:12" x14ac:dyDescent="0.25">
      <c r="A9" s="1">
        <f t="shared" si="0"/>
        <v>6</v>
      </c>
      <c r="B9" s="1">
        <v>897</v>
      </c>
      <c r="C9" s="3" t="s">
        <v>134</v>
      </c>
      <c r="D9" s="1" t="str">
        <f>VLOOKUP(B9,ENTRIES!$A$3:$G$100,2)</f>
        <v>Finn</v>
      </c>
      <c r="E9" s="1" t="str">
        <f>VLOOKUP(B9,ENTRIES!$A$3:$G$100,3)</f>
        <v>Moffatt</v>
      </c>
      <c r="F9" s="1" t="str">
        <f>VLOOKUP(B9,ENTRIES!$A$3:$G$100,7)</f>
        <v>10-11 M</v>
      </c>
      <c r="G9" s="1" t="str">
        <f>VLOOKUP(B9,ENTRIES!$A$3:$H$100,6)</f>
        <v>Rushcliffe AC</v>
      </c>
      <c r="J9" s="21" t="s">
        <v>19</v>
      </c>
    </row>
    <row r="10" spans="1:12" x14ac:dyDescent="0.25">
      <c r="A10" s="1">
        <f t="shared" si="0"/>
        <v>7</v>
      </c>
      <c r="B10" s="1">
        <v>869</v>
      </c>
      <c r="C10" s="3" t="s">
        <v>135</v>
      </c>
      <c r="D10" s="1" t="str">
        <f>VLOOKUP(B10,ENTRIES!$A$3:$G$100,2)</f>
        <v>Will</v>
      </c>
      <c r="E10" s="1" t="str">
        <f>VLOOKUP(B10,ENTRIES!$A$3:$G$100,3)</f>
        <v>Tigh</v>
      </c>
      <c r="F10" s="1" t="str">
        <f>VLOOKUP(B10,ENTRIES!$A$3:$G$100,7)</f>
        <v>10-11 M</v>
      </c>
      <c r="G10" s="1" t="str">
        <f>VLOOKUP(B10,ENTRIES!$A$3:$H$100,6)</f>
        <v>Buxton AC</v>
      </c>
    </row>
    <row r="11" spans="1:12" x14ac:dyDescent="0.25">
      <c r="A11" s="1">
        <f t="shared" si="0"/>
        <v>8</v>
      </c>
      <c r="B11" s="1">
        <v>894</v>
      </c>
      <c r="C11" s="3" t="s">
        <v>136</v>
      </c>
      <c r="D11" s="1" t="str">
        <f>VLOOKUP(B11,ENTRIES!$A$3:$G$100,2)</f>
        <v>Jacob</v>
      </c>
      <c r="E11" s="1" t="str">
        <f>VLOOKUP(B11,ENTRIES!$A$3:$G$100,3)</f>
        <v>Buckley</v>
      </c>
      <c r="F11" s="1" t="str">
        <f>VLOOKUP(B11,ENTRIES!$A$3:$G$100,7)</f>
        <v>12-13 M</v>
      </c>
      <c r="G11" s="1" t="str">
        <f>VLOOKUP(B11,ENTRIES!$A$3:$H$100,6)</f>
        <v>Buxton AC</v>
      </c>
      <c r="J11" s="21" t="s">
        <v>30</v>
      </c>
      <c r="K11" s="21"/>
      <c r="L11" s="21" t="s">
        <v>32</v>
      </c>
    </row>
    <row r="12" spans="1:12" x14ac:dyDescent="0.25">
      <c r="A12" s="1">
        <f t="shared" si="0"/>
        <v>9</v>
      </c>
      <c r="B12" s="1">
        <v>867</v>
      </c>
      <c r="C12" s="3" t="s">
        <v>137</v>
      </c>
      <c r="D12" s="1" t="str">
        <f>VLOOKUP(B12,ENTRIES!$A$3:$G$100,2)</f>
        <v>Niko</v>
      </c>
      <c r="E12" s="1" t="str">
        <f>VLOOKUP(B12,ENTRIES!$A$3:$G$100,3)</f>
        <v>Raine</v>
      </c>
      <c r="F12" s="1" t="str">
        <f>VLOOKUP(B12,ENTRIES!$A$3:$G$100,7)</f>
        <v>12-13 M</v>
      </c>
      <c r="G12" s="1">
        <f>VLOOKUP(B12,ENTRIES!$A$3:$H$100,6)</f>
        <v>0</v>
      </c>
    </row>
    <row r="13" spans="1:12" x14ac:dyDescent="0.25">
      <c r="A13" s="1">
        <f t="shared" si="0"/>
        <v>10</v>
      </c>
      <c r="B13" s="1">
        <v>889</v>
      </c>
      <c r="C13" s="3" t="s">
        <v>138</v>
      </c>
      <c r="D13" s="1" t="str">
        <f>VLOOKUP(B13,ENTRIES!$A$3:$G$100,2)</f>
        <v>Cameron</v>
      </c>
      <c r="E13" s="1" t="str">
        <f>VLOOKUP(B13,ENTRIES!$A$3:$G$100,3)</f>
        <v>Green</v>
      </c>
      <c r="F13" s="1" t="str">
        <f>VLOOKUP(B13,ENTRIES!$A$3:$G$100,7)</f>
        <v>12-13 M</v>
      </c>
      <c r="G13" s="1">
        <f>VLOOKUP(B13,ENTRIES!$A$3:$H$100,6)</f>
        <v>0</v>
      </c>
      <c r="I13" s="23" t="s">
        <v>27</v>
      </c>
    </row>
    <row r="14" spans="1:12" x14ac:dyDescent="0.25">
      <c r="A14" s="1">
        <f t="shared" si="0"/>
        <v>11</v>
      </c>
      <c r="B14" s="1">
        <v>913</v>
      </c>
      <c r="C14" s="3"/>
      <c r="D14" s="1" t="str">
        <f>VLOOKUP(B14,ENTRIES!$A$3:$G$100,2)</f>
        <v>Olivier</v>
      </c>
      <c r="E14" s="1" t="str">
        <f>VLOOKUP(B14,ENTRIES!$A$3:$G$100,3)</f>
        <v>Crowson</v>
      </c>
      <c r="F14" s="1" t="str">
        <f>VLOOKUP(B14,ENTRIES!$A$3:$G$100,7)</f>
        <v>12-13 F</v>
      </c>
      <c r="G14" s="1" t="str">
        <f>VLOOKUP(B14,ENTRIES!$A$3:$H$100,6)</f>
        <v>HVH</v>
      </c>
      <c r="I14" s="23">
        <v>1</v>
      </c>
      <c r="J14" s="1" t="s">
        <v>163</v>
      </c>
      <c r="K14" s="20"/>
      <c r="L14" s="1" t="s">
        <v>97</v>
      </c>
    </row>
    <row r="15" spans="1:12" x14ac:dyDescent="0.25">
      <c r="A15" s="1">
        <f t="shared" si="0"/>
        <v>12</v>
      </c>
      <c r="B15" s="1">
        <v>902</v>
      </c>
      <c r="C15" s="3"/>
      <c r="D15" s="1" t="str">
        <f>VLOOKUP(B15,ENTRIES!$A$3:$G$100,2)</f>
        <v>Eve</v>
      </c>
      <c r="E15" s="1" t="str">
        <f>VLOOKUP(B15,ENTRIES!$A$3:$G$100,3)</f>
        <v>Crownshaw</v>
      </c>
      <c r="F15" s="1" t="str">
        <f>VLOOKUP(B15,ENTRIES!$A$3:$G$100,7)</f>
        <v>10-11 F</v>
      </c>
      <c r="G15" s="1" t="str">
        <f>VLOOKUP(B15,ENTRIES!$A$3:$H$100,6)</f>
        <v>Bradfield</v>
      </c>
      <c r="I15" s="23">
        <v>2</v>
      </c>
      <c r="J15" s="1" t="s">
        <v>164</v>
      </c>
      <c r="K15" s="20"/>
      <c r="L15" s="1" t="s">
        <v>172</v>
      </c>
    </row>
    <row r="16" spans="1:12" x14ac:dyDescent="0.25">
      <c r="A16" s="1">
        <f t="shared" si="0"/>
        <v>13</v>
      </c>
      <c r="B16" s="1">
        <v>895</v>
      </c>
      <c r="C16" s="3"/>
      <c r="D16" s="1" t="str">
        <f>VLOOKUP(B16,ENTRIES!$A$3:$G$100,2)</f>
        <v>Kieran</v>
      </c>
      <c r="E16" s="1" t="str">
        <f>VLOOKUP(B16,ENTRIES!$A$3:$G$100,3)</f>
        <v>Loombe</v>
      </c>
      <c r="F16" s="1" t="str">
        <f>VLOOKUP(B16,ENTRIES!$A$3:$G$100,7)</f>
        <v>12-13 M</v>
      </c>
      <c r="G16" s="1" t="str">
        <f>VLOOKUP(B16,ENTRIES!$A$3:$H$100,6)</f>
        <v>Bradfield</v>
      </c>
      <c r="I16" s="23">
        <v>3</v>
      </c>
      <c r="J16" s="1" t="s">
        <v>165</v>
      </c>
      <c r="K16" s="20"/>
      <c r="L16" s="1" t="s">
        <v>93</v>
      </c>
    </row>
    <row r="17" spans="1:12" x14ac:dyDescent="0.25">
      <c r="A17" s="1">
        <f t="shared" si="0"/>
        <v>14</v>
      </c>
      <c r="B17" s="1">
        <v>890</v>
      </c>
      <c r="C17" s="3"/>
      <c r="D17" s="1" t="str">
        <f>VLOOKUP(B17,ENTRIES!$A$3:$G$100,2)</f>
        <v xml:space="preserve">Chris </v>
      </c>
      <c r="E17" s="1" t="str">
        <f>VLOOKUP(B17,ENTRIES!$A$3:$G$100,3)</f>
        <v>Green</v>
      </c>
      <c r="F17" s="1" t="str">
        <f>VLOOKUP(B17,ENTRIES!$A$3:$G$100,7)</f>
        <v>10-11 M</v>
      </c>
      <c r="G17" s="1">
        <f>VLOOKUP(B17,ENTRIES!$A$3:$H$100,6)</f>
        <v>0</v>
      </c>
      <c r="H17" s="1"/>
      <c r="I17" s="21"/>
    </row>
    <row r="18" spans="1:12" x14ac:dyDescent="0.25">
      <c r="A18" s="1">
        <f t="shared" si="0"/>
        <v>15</v>
      </c>
      <c r="B18" s="1">
        <v>865</v>
      </c>
      <c r="C18" s="3"/>
      <c r="D18" s="1" t="str">
        <f>VLOOKUP(B18,ENTRIES!$A$3:$G$100,2)</f>
        <v>Edwin</v>
      </c>
      <c r="E18" s="1" t="str">
        <f>VLOOKUP(B18,ENTRIES!$A$3:$G$100,3)</f>
        <v>Womersley</v>
      </c>
      <c r="F18" s="1" t="str">
        <f>VLOOKUP(B18,ENTRIES!$A$3:$G$100,7)</f>
        <v>12-13 M</v>
      </c>
      <c r="G18" s="1" t="str">
        <f>VLOOKUP(B18,ENTRIES!$A$3:$H$100,6)</f>
        <v>HVH</v>
      </c>
      <c r="H18" s="1"/>
      <c r="I18" s="21" t="s">
        <v>28</v>
      </c>
    </row>
    <row r="19" spans="1:12" x14ac:dyDescent="0.25">
      <c r="A19" s="1">
        <f t="shared" si="0"/>
        <v>16</v>
      </c>
      <c r="B19" s="1">
        <v>868</v>
      </c>
      <c r="C19" s="3"/>
      <c r="D19" s="1" t="str">
        <f>VLOOKUP(B19,ENTRIES!$A$3:$G$100,2)</f>
        <v>Jake</v>
      </c>
      <c r="E19" s="1" t="str">
        <f>VLOOKUP(B19,ENTRIES!$A$3:$G$100,3)</f>
        <v>Seymore</v>
      </c>
      <c r="F19" s="1" t="str">
        <f>VLOOKUP(B19,ENTRIES!$A$3:$G$100,7)</f>
        <v>10-11 M</v>
      </c>
      <c r="G19" s="1" t="str">
        <f>VLOOKUP(B19,ENTRIES!$A$3:$H$100,6)</f>
        <v>HVH</v>
      </c>
      <c r="H19" s="1"/>
      <c r="I19" s="21">
        <v>1</v>
      </c>
      <c r="J19" s="1" t="s">
        <v>166</v>
      </c>
      <c r="K19" s="20"/>
      <c r="L19" s="1" t="s">
        <v>172</v>
      </c>
    </row>
    <row r="20" spans="1:12" x14ac:dyDescent="0.25">
      <c r="A20" s="1">
        <f t="shared" si="0"/>
        <v>17</v>
      </c>
      <c r="B20" s="1">
        <v>901</v>
      </c>
      <c r="C20" s="3"/>
      <c r="D20" s="1" t="str">
        <f>VLOOKUP(B20,ENTRIES!$A$3:$G$100,2)</f>
        <v>Jack</v>
      </c>
      <c r="E20" s="1" t="str">
        <f>VLOOKUP(B20,ENTRIES!$A$3:$G$100,3)</f>
        <v>Crownshaw</v>
      </c>
      <c r="F20" s="1" t="str">
        <f>VLOOKUP(B20,ENTRIES!$A$3:$G$100,7)</f>
        <v>12-13 M</v>
      </c>
      <c r="G20" s="1" t="str">
        <f>VLOOKUP(B20,ENTRIES!$A$3:$H$100,6)</f>
        <v>Bradfield</v>
      </c>
      <c r="H20" s="1"/>
      <c r="I20" s="21">
        <v>2</v>
      </c>
      <c r="J20" s="1" t="s">
        <v>167</v>
      </c>
      <c r="K20" s="20"/>
      <c r="L20" s="1" t="s">
        <v>172</v>
      </c>
    </row>
    <row r="21" spans="1:12" x14ac:dyDescent="0.25">
      <c r="A21" s="1">
        <f t="shared" si="0"/>
        <v>18</v>
      </c>
      <c r="B21" s="1">
        <v>914</v>
      </c>
      <c r="C21" s="3"/>
      <c r="D21" s="1" t="str">
        <f>VLOOKUP(B21,ENTRIES!$A$3:$G$100,2)</f>
        <v>Ben</v>
      </c>
      <c r="E21" s="1" t="str">
        <f>VLOOKUP(B21,ENTRIES!$A$3:$G$100,3)</f>
        <v>Lewis</v>
      </c>
      <c r="F21" s="1" t="str">
        <f>VLOOKUP(B21,ENTRIES!$A$3:$G$100,7)</f>
        <v>10-11 M</v>
      </c>
      <c r="G21" s="17" t="str">
        <f>VLOOKUP(B21,ENTRIES!$A$3:$H$100,6)</f>
        <v>HVH</v>
      </c>
      <c r="H21" s="1"/>
      <c r="I21" s="21">
        <v>3</v>
      </c>
      <c r="J21" s="1" t="s">
        <v>168</v>
      </c>
      <c r="K21" s="20"/>
    </row>
    <row r="22" spans="1:12" x14ac:dyDescent="0.25">
      <c r="A22" s="1">
        <f t="shared" si="0"/>
        <v>19</v>
      </c>
      <c r="B22" s="1">
        <v>899</v>
      </c>
      <c r="C22" s="3"/>
      <c r="D22" s="1" t="str">
        <f>VLOOKUP(B22,ENTRIES!$A$3:$G$100,2)</f>
        <v>Jack</v>
      </c>
      <c r="E22" s="1" t="str">
        <f>VLOOKUP(B22,ENTRIES!$A$3:$G$100,3)</f>
        <v>Davies</v>
      </c>
      <c r="F22" s="1" t="str">
        <f>VLOOKUP(B22,ENTRIES!$A$3:$G$100,7)</f>
        <v>12-13 M</v>
      </c>
      <c r="G22" s="1" t="str">
        <f>VLOOKUP(B22,ENTRIES!$A$3:$H$100,6)</f>
        <v>HVH</v>
      </c>
      <c r="H22" s="1"/>
      <c r="I22" s="21"/>
    </row>
    <row r="23" spans="1:12" x14ac:dyDescent="0.25">
      <c r="A23" s="1">
        <f t="shared" si="0"/>
        <v>20</v>
      </c>
      <c r="B23" s="1">
        <v>896</v>
      </c>
      <c r="C23" s="3"/>
      <c r="D23" s="1" t="str">
        <f>VLOOKUP(B23,ENTRIES!$A$3:$G$100,2)</f>
        <v>Megan</v>
      </c>
      <c r="E23" s="1" t="str">
        <f>VLOOKUP(B23,ENTRIES!$A$3:$G$100,3)</f>
        <v>Loombe</v>
      </c>
      <c r="F23" s="1" t="str">
        <f>VLOOKUP(B23,ENTRIES!$A$3:$G$100,7)</f>
        <v>12-13 F</v>
      </c>
      <c r="G23" s="1" t="str">
        <f>VLOOKUP(B23,ENTRIES!$A$3:$H$100,6)</f>
        <v>Bradfield</v>
      </c>
      <c r="H23" s="1"/>
      <c r="I23" s="21" t="s">
        <v>29</v>
      </c>
    </row>
    <row r="24" spans="1:12" x14ac:dyDescent="0.25">
      <c r="A24" s="1">
        <f t="shared" si="0"/>
        <v>21</v>
      </c>
      <c r="B24" s="1">
        <v>871</v>
      </c>
      <c r="C24" s="3" t="s">
        <v>139</v>
      </c>
      <c r="D24" s="1" t="str">
        <f>VLOOKUP(B24,ENTRIES!$A$3:$G$100,2)</f>
        <v>Amelia</v>
      </c>
      <c r="E24" s="1" t="str">
        <f>VLOOKUP(B24,ENTRIES!$A$3:$G$100,3)</f>
        <v>Newbold</v>
      </c>
      <c r="F24" s="1" t="str">
        <f>VLOOKUP(B24,ENTRIES!$A$3:$G$100,7)</f>
        <v>10-11 F</v>
      </c>
      <c r="G24" s="1" t="str">
        <f>VLOOKUP(B24,ENTRIES!$A$3:$H$100,6)</f>
        <v>Buxton AC</v>
      </c>
      <c r="H24" s="1"/>
      <c r="I24" s="21">
        <v>1</v>
      </c>
      <c r="J24" s="1" t="s">
        <v>169</v>
      </c>
      <c r="K24" s="20"/>
      <c r="L24" s="1" t="s">
        <v>60</v>
      </c>
    </row>
    <row r="25" spans="1:12" x14ac:dyDescent="0.25">
      <c r="A25" s="1">
        <f t="shared" si="0"/>
        <v>22</v>
      </c>
      <c r="B25" s="1">
        <v>912</v>
      </c>
      <c r="C25" s="3" t="s">
        <v>140</v>
      </c>
      <c r="D25" s="1" t="str">
        <f>VLOOKUP(B25,ENTRIES!$A$3:$G$100,2)</f>
        <v>Leon</v>
      </c>
      <c r="E25" s="1" t="str">
        <f>VLOOKUP(B25,ENTRIES!$A$3:$G$100,3)</f>
        <v>Ward</v>
      </c>
      <c r="F25" s="1" t="str">
        <f>VLOOKUP(B25,ENTRIES!$A$3:$G$100,7)</f>
        <v>10-11 M</v>
      </c>
      <c r="G25" s="1" t="str">
        <f>VLOOKUP(B25,ENTRIES!$A$3:$H$100,6)</f>
        <v>HVH</v>
      </c>
      <c r="H25" s="1"/>
      <c r="I25" s="21">
        <v>2</v>
      </c>
      <c r="J25" s="1" t="s">
        <v>170</v>
      </c>
      <c r="K25" s="20"/>
      <c r="L25" s="1" t="s">
        <v>53</v>
      </c>
    </row>
    <row r="26" spans="1:12" x14ac:dyDescent="0.25">
      <c r="A26" s="1">
        <f t="shared" si="0"/>
        <v>23</v>
      </c>
      <c r="B26" s="1">
        <v>885</v>
      </c>
      <c r="C26" s="3" t="s">
        <v>140</v>
      </c>
      <c r="D26" s="1" t="str">
        <f>VLOOKUP(B26,ENTRIES!$A$3:$G$100,2)</f>
        <v>Thomas</v>
      </c>
      <c r="E26" s="1" t="str">
        <f>VLOOKUP(B26,ENTRIES!$A$3:$G$100,3)</f>
        <v>Stoford</v>
      </c>
      <c r="F26" s="1" t="str">
        <f>VLOOKUP(B26,ENTRIES!$A$3:$G$100,7)</f>
        <v>10-11 M</v>
      </c>
      <c r="G26" s="1">
        <f>VLOOKUP(B26,ENTRIES!$A$3:$H$100,6)</f>
        <v>0</v>
      </c>
      <c r="H26" s="1"/>
      <c r="I26" s="21">
        <v>3</v>
      </c>
      <c r="J26" s="1" t="s">
        <v>171</v>
      </c>
      <c r="K26" s="20"/>
      <c r="L26" s="1" t="s">
        <v>38</v>
      </c>
    </row>
    <row r="27" spans="1:12" x14ac:dyDescent="0.25">
      <c r="A27" s="1">
        <f t="shared" si="0"/>
        <v>24</v>
      </c>
      <c r="B27" s="1">
        <v>873</v>
      </c>
      <c r="C27" s="3" t="s">
        <v>141</v>
      </c>
      <c r="D27" s="1" t="str">
        <f>VLOOKUP(B27,ENTRIES!$A$3:$G$100,2)</f>
        <v>Luke</v>
      </c>
      <c r="E27" s="1" t="str">
        <f>VLOOKUP(B27,ENTRIES!$A$3:$G$100,3)</f>
        <v>Taylor</v>
      </c>
      <c r="F27" s="1" t="str">
        <f>VLOOKUP(B27,ENTRIES!$A$3:$G$100,7)</f>
        <v>12-13 M</v>
      </c>
      <c r="G27" s="1">
        <f>VLOOKUP(B27,ENTRIES!$A$3:$H$100,6)</f>
        <v>0</v>
      </c>
      <c r="H27" s="1"/>
      <c r="I27" s="1"/>
    </row>
    <row r="28" spans="1:12" x14ac:dyDescent="0.25">
      <c r="A28" s="1">
        <f t="shared" si="0"/>
        <v>25</v>
      </c>
      <c r="B28" s="1">
        <v>877</v>
      </c>
      <c r="C28" s="3" t="s">
        <v>142</v>
      </c>
      <c r="D28" s="1" t="str">
        <f>VLOOKUP(B28,ENTRIES!$A$3:$G$100,2)</f>
        <v>Tim</v>
      </c>
      <c r="E28" s="1" t="str">
        <f>VLOOKUP(B28,ENTRIES!$A$3:$G$100,3)</f>
        <v xml:space="preserve"> White</v>
      </c>
      <c r="F28" s="1" t="str">
        <f>VLOOKUP(B28,ENTRIES!$A$3:$G$100,7)</f>
        <v>10-11 M</v>
      </c>
      <c r="G28" s="1" t="str">
        <f>VLOOKUP(B28,ENTRIES!$A$3:$H$100,6)</f>
        <v>HVH</v>
      </c>
      <c r="H28" s="1"/>
      <c r="I28" s="1" t="s">
        <v>183</v>
      </c>
      <c r="J28" s="1" t="s">
        <v>184</v>
      </c>
      <c r="L28" s="1" t="s">
        <v>185</v>
      </c>
    </row>
    <row r="29" spans="1:12" x14ac:dyDescent="0.25">
      <c r="A29" s="1">
        <f t="shared" si="0"/>
        <v>26</v>
      </c>
      <c r="B29" s="1">
        <v>876</v>
      </c>
      <c r="C29" s="3" t="s">
        <v>143</v>
      </c>
      <c r="D29" s="1" t="str">
        <f>VLOOKUP(B29,ENTRIES!$A$3:$G$100,2)</f>
        <v>May</v>
      </c>
      <c r="E29" s="1" t="str">
        <f>VLOOKUP(B29,ENTRIES!$A$3:$G$100,3)</f>
        <v>Roberts</v>
      </c>
      <c r="F29" s="1" t="str">
        <f>VLOOKUP(B29,ENTRIES!$A$3:$G$100,7)</f>
        <v>12-13 F</v>
      </c>
      <c r="G29" s="1" t="str">
        <f>VLOOKUP(B29,ENTRIES!$A$3:$H$100,6)</f>
        <v>Mansfield Harriers</v>
      </c>
      <c r="H29" s="1"/>
      <c r="I29" s="1"/>
    </row>
    <row r="30" spans="1:12" x14ac:dyDescent="0.25">
      <c r="A30" s="1">
        <f t="shared" si="0"/>
        <v>27</v>
      </c>
      <c r="B30" s="1">
        <v>872</v>
      </c>
      <c r="C30" s="3" t="s">
        <v>144</v>
      </c>
      <c r="D30" s="1" t="str">
        <f>VLOOKUP(B30,ENTRIES!$A$3:$G$100,2)</f>
        <v>Pippa</v>
      </c>
      <c r="E30" s="1" t="str">
        <f>VLOOKUP(B30,ENTRIES!$A$3:$G$100,3)</f>
        <v>Dakin</v>
      </c>
      <c r="F30" s="1" t="str">
        <f>VLOOKUP(B30,ENTRIES!$A$3:$G$100,7)</f>
        <v>14-15 F</v>
      </c>
      <c r="G30" s="1" t="str">
        <f>VLOOKUP(B30,ENTRIES!$A$3:$H$100,6)</f>
        <v>SYO</v>
      </c>
      <c r="H30" s="1"/>
      <c r="I30" s="1">
        <v>904</v>
      </c>
      <c r="J30" s="1" t="s">
        <v>25</v>
      </c>
    </row>
    <row r="31" spans="1:12" x14ac:dyDescent="0.25">
      <c r="A31" s="1">
        <f t="shared" si="0"/>
        <v>28</v>
      </c>
      <c r="B31" s="1">
        <v>910</v>
      </c>
      <c r="C31" s="3" t="s">
        <v>145</v>
      </c>
      <c r="D31" s="1" t="str">
        <f>VLOOKUP(B31,ENTRIES!$A$3:$G$100,2)</f>
        <v>Joelyn</v>
      </c>
      <c r="E31" s="1" t="str">
        <f>VLOOKUP(B31,ENTRIES!$A$3:$G$100,3)</f>
        <v>Baynes</v>
      </c>
      <c r="F31" s="1" t="str">
        <f>VLOOKUP(B31,ENTRIES!$A$3:$G$100,7)</f>
        <v>10-11 M</v>
      </c>
      <c r="G31" s="1" t="str">
        <f>VLOOKUP(B31,ENTRIES!$A$3:$H$100,6)</f>
        <v>HVH</v>
      </c>
      <c r="H31" s="1"/>
      <c r="I31" s="1"/>
    </row>
    <row r="32" spans="1:12" x14ac:dyDescent="0.25">
      <c r="A32" s="1">
        <f t="shared" si="0"/>
        <v>29</v>
      </c>
      <c r="B32" s="1">
        <v>898</v>
      </c>
      <c r="C32" s="3" t="s">
        <v>146</v>
      </c>
      <c r="D32" s="1" t="str">
        <f>VLOOKUP(B32,ENTRIES!$A$3:$G$100,2)</f>
        <v>Rhiannon</v>
      </c>
      <c r="E32" s="1" t="str">
        <f>VLOOKUP(B32,ENTRIES!$A$3:$G$100,3)</f>
        <v>Davies</v>
      </c>
      <c r="F32" s="1" t="str">
        <f>VLOOKUP(B32,ENTRIES!$A$3:$G$100,7)</f>
        <v>14-15 F</v>
      </c>
      <c r="G32" s="1" t="str">
        <f>VLOOKUP(B32,ENTRIES!$A$3:$H$100,6)</f>
        <v>HVH</v>
      </c>
      <c r="H32" s="1"/>
      <c r="I32" s="1"/>
    </row>
    <row r="33" spans="1:10" x14ac:dyDescent="0.25">
      <c r="A33" s="1">
        <f t="shared" si="0"/>
        <v>30</v>
      </c>
      <c r="B33" s="1">
        <v>891</v>
      </c>
      <c r="C33" s="3" t="s">
        <v>147</v>
      </c>
      <c r="D33" s="1" t="str">
        <f>VLOOKUP(B33,ENTRIES!$A$3:$G$100,2)</f>
        <v>Katie</v>
      </c>
      <c r="E33" s="1" t="str">
        <f>VLOOKUP(B33,ENTRIES!$A$3:$G$100,3)</f>
        <v>Barnett</v>
      </c>
      <c r="F33" s="1" t="str">
        <f>VLOOKUP(B33,ENTRIES!$A$3:$G$100,7)</f>
        <v>12-13 F</v>
      </c>
      <c r="G33" s="1" t="str">
        <f>VLOOKUP(B33,ENTRIES!$A$3:$H$100,6)</f>
        <v>Grindleford Goats</v>
      </c>
      <c r="H33" s="1"/>
      <c r="I33" s="1">
        <v>42</v>
      </c>
      <c r="J33" s="1" t="s">
        <v>188</v>
      </c>
    </row>
    <row r="34" spans="1:10" x14ac:dyDescent="0.25">
      <c r="A34" s="1">
        <f t="shared" si="0"/>
        <v>31</v>
      </c>
      <c r="B34" s="1">
        <v>906</v>
      </c>
      <c r="C34" s="3" t="s">
        <v>148</v>
      </c>
      <c r="D34" s="1" t="str">
        <f>VLOOKUP(B34,ENTRIES!$A$3:$G$100,2)</f>
        <v>Ellen</v>
      </c>
      <c r="E34" s="1" t="str">
        <f>VLOOKUP(B34,ENTRIES!$A$3:$G$100,3)</f>
        <v>Robbins-Wilkinson</v>
      </c>
      <c r="F34" s="1" t="str">
        <f>VLOOKUP(B34,ENTRIES!$A$3:$G$100,7)</f>
        <v>10-11 F</v>
      </c>
      <c r="G34" s="1">
        <f>VLOOKUP(B34,ENTRIES!$A$3:$H$100,6)</f>
        <v>0</v>
      </c>
      <c r="H34" s="1"/>
      <c r="I34" s="1"/>
    </row>
    <row r="35" spans="1:10" x14ac:dyDescent="0.25">
      <c r="A35" s="1">
        <f t="shared" si="0"/>
        <v>32</v>
      </c>
      <c r="B35" s="1">
        <v>909</v>
      </c>
      <c r="C35" s="3" t="s">
        <v>149</v>
      </c>
      <c r="D35" s="1" t="str">
        <f>VLOOKUP(B35,ENTRIES!$A$3:$G$100,2)</f>
        <v>Jacob</v>
      </c>
      <c r="E35" s="1" t="str">
        <f>VLOOKUP(B35,ENTRIES!$A$3:$G$100,3)</f>
        <v>Bacon</v>
      </c>
      <c r="F35" s="1" t="str">
        <f>VLOOKUP(B35,ENTRIES!$A$3:$G$100,7)</f>
        <v>10-11 M</v>
      </c>
      <c r="G35" s="1" t="str">
        <f>VLOOKUP(B35,ENTRIES!$A$3:$H$100,6)</f>
        <v>HVH</v>
      </c>
      <c r="H35" s="1"/>
      <c r="I35" s="1"/>
    </row>
    <row r="36" spans="1:10" x14ac:dyDescent="0.25">
      <c r="A36" s="1">
        <f t="shared" si="0"/>
        <v>33</v>
      </c>
      <c r="B36" s="1">
        <v>911</v>
      </c>
      <c r="C36" s="3" t="s">
        <v>150</v>
      </c>
      <c r="D36" s="1" t="str">
        <f>VLOOKUP(B36,ENTRIES!$A$3:$G$100,2)</f>
        <v>Seb</v>
      </c>
      <c r="E36" s="1" t="str">
        <f>VLOOKUP(B36,ENTRIES!$A$3:$G$100,3)</f>
        <v>Baynes</v>
      </c>
      <c r="F36" s="1" t="s">
        <v>7</v>
      </c>
      <c r="G36" s="1" t="str">
        <f>VLOOKUP(B36,ENTRIES!$A$3:$H$100,6)</f>
        <v>HVH</v>
      </c>
      <c r="H36" s="1"/>
      <c r="I36" s="1"/>
    </row>
    <row r="37" spans="1:10" x14ac:dyDescent="0.25">
      <c r="A37" s="1">
        <f t="shared" si="0"/>
        <v>34</v>
      </c>
      <c r="B37" s="1">
        <v>888</v>
      </c>
      <c r="C37" s="3" t="s">
        <v>151</v>
      </c>
      <c r="D37" s="1" t="str">
        <f>VLOOKUP(B37,ENTRIES!$A$3:$G$100,2)</f>
        <v>Leo</v>
      </c>
      <c r="E37" s="1" t="str">
        <f>VLOOKUP(B37,ENTRIES!$A$3:$G$100,3)</f>
        <v>Parker</v>
      </c>
      <c r="F37" s="1" t="s">
        <v>6</v>
      </c>
      <c r="G37" s="1" t="str">
        <f>VLOOKUP(B37,ENTRIES!$A$3:$H$100,6)</f>
        <v>Pennine</v>
      </c>
      <c r="H37" s="1"/>
      <c r="I37" s="1"/>
    </row>
    <row r="38" spans="1:10" x14ac:dyDescent="0.25">
      <c r="A38" s="1">
        <f t="shared" si="0"/>
        <v>35</v>
      </c>
      <c r="B38" s="1">
        <v>915</v>
      </c>
      <c r="C38" s="3" t="s">
        <v>152</v>
      </c>
      <c r="D38" s="1" t="s">
        <v>26</v>
      </c>
      <c r="E38" s="1" t="str">
        <f>VLOOKUP(B38,ENTRIES!$A$3:$G$100,3)</f>
        <v>Ward</v>
      </c>
      <c r="F38" s="1" t="str">
        <f>VLOOKUP(B38,ENTRIES!$A$3:$G$100,7)</f>
        <v>10-11 M</v>
      </c>
      <c r="G38" s="1" t="str">
        <f>VLOOKUP(B38,ENTRIES!$A$3:$H$100,6)</f>
        <v>HVH</v>
      </c>
      <c r="H38" s="1"/>
      <c r="I38" s="1" t="s">
        <v>173</v>
      </c>
      <c r="J38" s="1" t="s">
        <v>186</v>
      </c>
    </row>
    <row r="39" spans="1:10" x14ac:dyDescent="0.25">
      <c r="A39" s="1">
        <f t="shared" si="0"/>
        <v>36</v>
      </c>
      <c r="B39" s="1">
        <v>908</v>
      </c>
      <c r="C39" s="3" t="s">
        <v>154</v>
      </c>
      <c r="D39" s="1" t="str">
        <f>VLOOKUP(B39,ENTRIES!$A$3:$G$100,2)</f>
        <v>Amelia</v>
      </c>
      <c r="E39" s="1" t="str">
        <f>VLOOKUP(B39,ENTRIES!$A$3:$G$100,3)</f>
        <v>Parr</v>
      </c>
      <c r="F39" s="1" t="str">
        <f>VLOOKUP(B39,ENTRIES!$A$3:$G$100,7)</f>
        <v>12-13 F</v>
      </c>
      <c r="G39" s="1" t="str">
        <f>VLOOKUP(B39,ENTRIES!$A$3:$H$100,6)</f>
        <v>HVH</v>
      </c>
      <c r="H39" s="1"/>
      <c r="I39" s="1" t="s">
        <v>176</v>
      </c>
      <c r="J39" s="1" t="s">
        <v>187</v>
      </c>
    </row>
    <row r="40" spans="1:10" x14ac:dyDescent="0.25">
      <c r="A40" s="1">
        <f t="shared" si="0"/>
        <v>37</v>
      </c>
      <c r="B40" s="1">
        <v>870</v>
      </c>
      <c r="C40" s="3" t="s">
        <v>153</v>
      </c>
      <c r="D40" s="1" t="str">
        <f>VLOOKUP(B40,ENTRIES!$A$3:$G$100,2)</f>
        <v>Luke</v>
      </c>
      <c r="E40" s="1" t="str">
        <f>VLOOKUP(B40,ENTRIES!$A$3:$G$100,3)</f>
        <v>Lee- Ulrich</v>
      </c>
      <c r="F40" s="1" t="str">
        <f>VLOOKUP(B40,ENTRIES!$A$3:$G$100,7)</f>
        <v>12-13 M</v>
      </c>
      <c r="G40" s="1">
        <f>VLOOKUP(B40,ENTRIES!$A$3:$H$100,6)</f>
        <v>0</v>
      </c>
      <c r="H40" s="1"/>
      <c r="I40" s="1" t="s">
        <v>174</v>
      </c>
      <c r="J40" s="1" t="s">
        <v>175</v>
      </c>
    </row>
    <row r="41" spans="1:10" x14ac:dyDescent="0.25">
      <c r="A41" s="1">
        <f t="shared" si="0"/>
        <v>38</v>
      </c>
      <c r="B41" s="1">
        <v>879</v>
      </c>
      <c r="C41" s="3" t="s">
        <v>155</v>
      </c>
      <c r="D41" s="1" t="str">
        <f>VLOOKUP(B41,ENTRIES!$A$3:$G$100,2)</f>
        <v>Ryan</v>
      </c>
      <c r="E41" s="1" t="str">
        <f>VLOOKUP(B41,ENTRIES!$A$3:$G$100,3)</f>
        <v>Henighan</v>
      </c>
      <c r="F41" s="1" t="str">
        <f>VLOOKUP(B41,ENTRIES!$A$3:$G$100,7)</f>
        <v>10-11 M</v>
      </c>
      <c r="G41" s="1" t="str">
        <f>VLOOKUP(B41,ENTRIES!$A$3:$H$100,6)</f>
        <v>Rossendale Harriers</v>
      </c>
      <c r="H41" s="1"/>
      <c r="I41" s="1" t="s">
        <v>177</v>
      </c>
      <c r="J41" s="1" t="s">
        <v>182</v>
      </c>
    </row>
    <row r="42" spans="1:10" x14ac:dyDescent="0.25">
      <c r="A42" s="1">
        <f t="shared" si="0"/>
        <v>39</v>
      </c>
      <c r="B42" s="1">
        <v>874</v>
      </c>
      <c r="C42" s="3" t="s">
        <v>156</v>
      </c>
      <c r="D42" s="1" t="str">
        <f>VLOOKUP(B42,ENTRIES!$A$3:$G$100,2)</f>
        <v>Daniel</v>
      </c>
      <c r="E42" s="1" t="str">
        <f>VLOOKUP(B42,ENTRIES!$A$3:$G$100,3)</f>
        <v>Edward - Tromans</v>
      </c>
      <c r="F42" s="1" t="str">
        <f>VLOOKUP(B42,ENTRIES!$A$3:$G$100,7)</f>
        <v>10-11 M</v>
      </c>
      <c r="G42" s="1" t="str">
        <f>VLOOKUP(B42,ENTRIES!$A$3:$H$100,6)</f>
        <v>Saddlworth</v>
      </c>
      <c r="H42" s="1"/>
      <c r="I42" s="1" t="s">
        <v>178</v>
      </c>
      <c r="J42" s="1" t="s">
        <v>179</v>
      </c>
    </row>
    <row r="43" spans="1:10" x14ac:dyDescent="0.25">
      <c r="A43" s="1">
        <f t="shared" si="0"/>
        <v>40</v>
      </c>
      <c r="B43" s="1">
        <v>880</v>
      </c>
      <c r="C43" s="3" t="s">
        <v>157</v>
      </c>
      <c r="D43" s="1" t="str">
        <f>VLOOKUP(B43,ENTRIES!$A$3:$G$100,2)</f>
        <v>Ewan</v>
      </c>
      <c r="E43" s="1" t="str">
        <f>VLOOKUP(B43,ENTRIES!$A$3:$G$100,3)</f>
        <v>Heneghan</v>
      </c>
      <c r="F43" s="1" t="str">
        <f>VLOOKUP(B43,ENTRIES!$A$3:$G$100,7)</f>
        <v>10-11 M</v>
      </c>
      <c r="G43" s="1" t="str">
        <f>VLOOKUP(B43,ENTRIES!$A$3:$H$100,6)</f>
        <v>Rossendale Harriers</v>
      </c>
      <c r="H43" s="1"/>
      <c r="I43" s="1" t="s">
        <v>180</v>
      </c>
      <c r="J43" s="1" t="s">
        <v>181</v>
      </c>
    </row>
    <row r="44" spans="1:10" x14ac:dyDescent="0.25">
      <c r="A44" s="1">
        <f t="shared" si="0"/>
        <v>41</v>
      </c>
      <c r="B44" s="1">
        <v>907</v>
      </c>
      <c r="C44" s="3" t="s">
        <v>158</v>
      </c>
      <c r="D44" s="1" t="str">
        <f>VLOOKUP(B44,ENTRIES!$A$3:$G$100,2)</f>
        <v>Rown</v>
      </c>
      <c r="E44" s="1" t="str">
        <f>VLOOKUP(B44,ENTRIES!$A$3:$G$100,3)</f>
        <v>Gandy</v>
      </c>
      <c r="F44" s="1" t="str">
        <f>VLOOKUP(B44,ENTRIES!$A$3:$G$100,7)</f>
        <v>10-11 M</v>
      </c>
      <c r="G44" s="1" t="str">
        <f>VLOOKUP(B44,ENTRIES!$A$3:$H$100,6)</f>
        <v>Wakefld Tri</v>
      </c>
      <c r="H44" s="1"/>
      <c r="I44" s="1"/>
    </row>
    <row r="45" spans="1:10" x14ac:dyDescent="0.25">
      <c r="A45" s="1">
        <f t="shared" si="0"/>
        <v>42</v>
      </c>
      <c r="B45" s="1">
        <v>892</v>
      </c>
      <c r="C45" s="3" t="s">
        <v>159</v>
      </c>
      <c r="D45" s="1" t="str">
        <f>VLOOKUP(B45,ENTRIES!$A$3:$G$100,2)</f>
        <v>Emily</v>
      </c>
      <c r="E45" s="1" t="str">
        <f>VLOOKUP(B45,ENTRIES!$A$3:$G$100,3)</f>
        <v>Barnett</v>
      </c>
      <c r="F45" s="1" t="str">
        <f>VLOOKUP(B45,ENTRIES!$A$3:$G$100,7)</f>
        <v>10-11 F</v>
      </c>
      <c r="G45" s="1" t="str">
        <f>VLOOKUP(B45,ENTRIES!$A$3:$H$100,6)</f>
        <v>Grindleford Goats</v>
      </c>
      <c r="H45" s="1"/>
      <c r="I45" s="1"/>
    </row>
    <row r="46" spans="1:10" x14ac:dyDescent="0.25">
      <c r="A46" s="1">
        <f t="shared" si="0"/>
        <v>43</v>
      </c>
      <c r="B46" s="1">
        <v>900</v>
      </c>
      <c r="C46" s="3" t="s">
        <v>160</v>
      </c>
      <c r="D46" s="1" t="str">
        <f>VLOOKUP(B46,ENTRIES!$A$3:$G$100,2)</f>
        <v>Harry</v>
      </c>
      <c r="E46" s="1" t="str">
        <f>VLOOKUP(B46,ENTRIES!$A$3:$G$100,3)</f>
        <v>Bloor</v>
      </c>
      <c r="F46" s="1" t="str">
        <f>VLOOKUP(B46,ENTRIES!$A$3:$G$100,7)</f>
        <v>10-11 M</v>
      </c>
      <c r="G46" s="1" t="str">
        <f>VLOOKUP(B46,ENTRIES!$A$3:$H$100,6)</f>
        <v>Pennine</v>
      </c>
      <c r="H46" s="1"/>
      <c r="I46" s="1"/>
    </row>
    <row r="47" spans="1:10" x14ac:dyDescent="0.25">
      <c r="A47" s="1">
        <f t="shared" si="0"/>
        <v>44</v>
      </c>
      <c r="B47" s="1">
        <v>903</v>
      </c>
      <c r="C47" s="3" t="s">
        <v>161</v>
      </c>
      <c r="D47" s="1" t="str">
        <f>VLOOKUP(B47,ENTRIES!$A$3:$G$100,2)</f>
        <v>Lizzie</v>
      </c>
      <c r="E47" s="1" t="str">
        <f>VLOOKUP(B47,ENTRIES!$A$3:$G$100,3)</f>
        <v>Turner</v>
      </c>
      <c r="F47" s="1" t="str">
        <f>VLOOKUP(B47,ENTRIES!$A$3:$G$100,7)</f>
        <v>10-11 F</v>
      </c>
      <c r="G47" s="1" t="str">
        <f>VLOOKUP(B47,ENTRIES!$A$3:$H$100,6)</f>
        <v>City of Sheffield</v>
      </c>
      <c r="H47" s="1"/>
      <c r="I47" s="1"/>
    </row>
    <row r="48" spans="1:10" x14ac:dyDescent="0.25">
      <c r="A48" s="1">
        <f t="shared" si="0"/>
        <v>45</v>
      </c>
      <c r="B48" s="1">
        <v>878</v>
      </c>
      <c r="C48" s="3" t="s">
        <v>162</v>
      </c>
      <c r="D48" s="1" t="str">
        <f>VLOOKUP(B48,ENTRIES!$A$3:$G$100,2)</f>
        <v>Kodi</v>
      </c>
      <c r="E48" s="1" t="str">
        <f>VLOOKUP(B48,ENTRIES!$A$3:$G$100,3)</f>
        <v>Henley</v>
      </c>
      <c r="F48" s="1" t="str">
        <f>VLOOKUP(B48,ENTRIES!$A$3:$G$100,7)</f>
        <v>10-11 M</v>
      </c>
      <c r="G48" s="1">
        <f>VLOOKUP(B48,ENTRIES!$A$3:$H$100,6)</f>
        <v>0</v>
      </c>
      <c r="H48" s="1"/>
      <c r="I48" s="1"/>
    </row>
    <row r="49" spans="1:7" s="1" customFormat="1" x14ac:dyDescent="0.25">
      <c r="A49" s="1">
        <f t="shared" si="0"/>
        <v>46</v>
      </c>
      <c r="B49" s="1">
        <v>904</v>
      </c>
      <c r="C49" s="3" t="s">
        <v>25</v>
      </c>
      <c r="D49" s="1" t="str">
        <f>VLOOKUP(B49,ENTRIES!$A$3:$G$100,2)</f>
        <v>Caitlin</v>
      </c>
      <c r="E49" s="1" t="str">
        <f>VLOOKUP(B49,ENTRIES!$A$3:$G$100,3)</f>
        <v>Rimmer</v>
      </c>
      <c r="F49" s="1" t="str">
        <f>VLOOKUP(B49,ENTRIES!$A$3:$G$100,7)</f>
        <v>10-11 F</v>
      </c>
      <c r="G49" s="1" t="str">
        <f>VLOOKUP(B49,ENTRIES!$A$3:$H$100,6)</f>
        <v>DPFR</v>
      </c>
    </row>
    <row r="50" spans="1:7" s="1" customFormat="1" x14ac:dyDescent="0.25">
      <c r="A50" s="1">
        <f t="shared" si="0"/>
        <v>47</v>
      </c>
      <c r="C50" s="3"/>
      <c r="D50" s="1" t="e">
        <f>VLOOKUP(B50,ENTRIES!$A$3:$G$100,2)</f>
        <v>#N/A</v>
      </c>
      <c r="E50" s="1" t="e">
        <f>VLOOKUP(B50,ENTRIES!$A$3:$G$100,3)</f>
        <v>#N/A</v>
      </c>
      <c r="F50" s="1" t="e">
        <f>VLOOKUP(B50,ENTRIES!$A$3:$G$100,7)</f>
        <v>#N/A</v>
      </c>
      <c r="G50" s="1" t="e">
        <f>VLOOKUP(B50,ENTRIES!$A$3:$H$100,6)</f>
        <v>#N/A</v>
      </c>
    </row>
    <row r="51" spans="1:7" s="1" customFormat="1" x14ac:dyDescent="0.25">
      <c r="A51" s="1">
        <f t="shared" si="0"/>
        <v>48</v>
      </c>
      <c r="C51" s="3"/>
      <c r="D51" s="1" t="e">
        <f>VLOOKUP(B51,ENTRIES!$A$3:$G$100,2)</f>
        <v>#N/A</v>
      </c>
      <c r="E51" s="1" t="e">
        <f>VLOOKUP(B51,ENTRIES!$A$3:$G$100,3)</f>
        <v>#N/A</v>
      </c>
      <c r="F51" s="1" t="e">
        <f>VLOOKUP(B51,ENTRIES!$A$3:$G$100,7)</f>
        <v>#N/A</v>
      </c>
      <c r="G51" s="1" t="e">
        <f>VLOOKUP(B51,ENTRIES!$A$3:$H$100,6)</f>
        <v>#N/A</v>
      </c>
    </row>
    <row r="52" spans="1:7" s="1" customFormat="1" x14ac:dyDescent="0.25">
      <c r="A52" s="1">
        <f t="shared" si="0"/>
        <v>49</v>
      </c>
      <c r="C52" s="3"/>
      <c r="D52" s="1" t="e">
        <f>VLOOKUP(B52,ENTRIES!$A$3:$G$100,2)</f>
        <v>#N/A</v>
      </c>
      <c r="E52" s="1" t="e">
        <f>VLOOKUP(B52,ENTRIES!$A$3:$G$100,3)</f>
        <v>#N/A</v>
      </c>
      <c r="F52" s="1" t="e">
        <f>VLOOKUP(B52,ENTRIES!$A$3:$G$100,7)</f>
        <v>#N/A</v>
      </c>
      <c r="G52" s="1" t="e">
        <f>VLOOKUP(B52,ENTRIES!$A$3:$H$100,6)</f>
        <v>#N/A</v>
      </c>
    </row>
    <row r="53" spans="1:7" s="1" customFormat="1" x14ac:dyDescent="0.25">
      <c r="A53" s="1">
        <f t="shared" si="0"/>
        <v>50</v>
      </c>
      <c r="C53" s="3"/>
      <c r="D53" s="1" t="e">
        <f>VLOOKUP(B53,ENTRIES!$A$3:$G$100,2)</f>
        <v>#N/A</v>
      </c>
      <c r="E53" s="1" t="e">
        <f>VLOOKUP(B53,ENTRIES!$A$3:$G$100,3)</f>
        <v>#N/A</v>
      </c>
      <c r="F53" s="1" t="e">
        <f>VLOOKUP(B53,ENTRIES!$A$3:$G$100,7)</f>
        <v>#N/A</v>
      </c>
      <c r="G53" s="1" t="e">
        <f>VLOOKUP(B53,ENTRIES!$A$3:$H$100,6)</f>
        <v>#N/A</v>
      </c>
    </row>
    <row r="54" spans="1:7" s="1" customFormat="1" x14ac:dyDescent="0.25">
      <c r="A54" s="1">
        <f t="shared" si="0"/>
        <v>51</v>
      </c>
      <c r="C54" s="3"/>
      <c r="D54" s="1" t="e">
        <f>VLOOKUP(B54,ENTRIES!$A$3:$G$100,2)</f>
        <v>#N/A</v>
      </c>
      <c r="E54" s="1" t="e">
        <f>VLOOKUP(B54,ENTRIES!$A$3:$G$100,3)</f>
        <v>#N/A</v>
      </c>
      <c r="F54" s="1" t="e">
        <f>VLOOKUP(B54,ENTRIES!$A$3:$G$100,7)</f>
        <v>#N/A</v>
      </c>
      <c r="G54" s="1" t="e">
        <f>VLOOKUP(B54,ENTRIES!$A$3:$H$100,6)</f>
        <v>#N/A</v>
      </c>
    </row>
    <row r="55" spans="1:7" s="1" customFormat="1" x14ac:dyDescent="0.25">
      <c r="A55" s="1">
        <f t="shared" si="0"/>
        <v>52</v>
      </c>
      <c r="C55" s="3"/>
      <c r="D55" s="1" t="e">
        <f>VLOOKUP(B55,ENTRIES!$A$3:$G$100,2)</f>
        <v>#N/A</v>
      </c>
      <c r="E55" s="1" t="e">
        <f>VLOOKUP(B55,ENTRIES!$A$3:$G$100,3)</f>
        <v>#N/A</v>
      </c>
      <c r="F55" s="1" t="e">
        <f>VLOOKUP(B55,ENTRIES!$A$3:$G$100,7)</f>
        <v>#N/A</v>
      </c>
      <c r="G55" s="1" t="e">
        <f>VLOOKUP(B55,ENTRIES!$A$3:$H$100,6)</f>
        <v>#N/A</v>
      </c>
    </row>
    <row r="56" spans="1:7" s="1" customFormat="1" x14ac:dyDescent="0.25">
      <c r="A56" s="1">
        <f t="shared" si="0"/>
        <v>53</v>
      </c>
      <c r="C56" s="3"/>
      <c r="D56" s="1" t="e">
        <f>VLOOKUP(B56,ENTRIES!$A$3:$G$100,2)</f>
        <v>#N/A</v>
      </c>
      <c r="E56" s="1" t="e">
        <f>VLOOKUP(B56,ENTRIES!$A$3:$G$100,3)</f>
        <v>#N/A</v>
      </c>
      <c r="F56" s="1" t="e">
        <f>VLOOKUP(B56,ENTRIES!$A$3:$G$100,7)</f>
        <v>#N/A</v>
      </c>
      <c r="G56" s="1" t="e">
        <f>VLOOKUP(B56,ENTRIES!$A$3:$H$100,6)</f>
        <v>#N/A</v>
      </c>
    </row>
    <row r="57" spans="1:7" s="1" customFormat="1" x14ac:dyDescent="0.25">
      <c r="A57" s="1">
        <f t="shared" si="0"/>
        <v>54</v>
      </c>
      <c r="C57" s="3"/>
      <c r="D57" s="1" t="e">
        <f>VLOOKUP(B57,ENTRIES!$A$3:$G$100,2)</f>
        <v>#N/A</v>
      </c>
      <c r="E57" s="1" t="e">
        <f>VLOOKUP(B57,ENTRIES!$A$3:$G$100,3)</f>
        <v>#N/A</v>
      </c>
      <c r="F57" s="1" t="e">
        <f>VLOOKUP(B57,ENTRIES!$A$3:$G$100,7)</f>
        <v>#N/A</v>
      </c>
      <c r="G57" s="1" t="e">
        <f>VLOOKUP(B57,ENTRIES!$A$3:$H$100,6)</f>
        <v>#N/A</v>
      </c>
    </row>
    <row r="58" spans="1:7" s="1" customFormat="1" x14ac:dyDescent="0.25">
      <c r="A58" s="1">
        <f t="shared" si="0"/>
        <v>55</v>
      </c>
      <c r="C58" s="3"/>
      <c r="D58" s="1" t="e">
        <f>VLOOKUP(B58,ENTRIES!$A$3:$G$100,2)</f>
        <v>#N/A</v>
      </c>
      <c r="E58" s="1" t="e">
        <f>VLOOKUP(B58,ENTRIES!$A$3:$G$100,3)</f>
        <v>#N/A</v>
      </c>
      <c r="F58" s="1" t="e">
        <f>VLOOKUP(B58,ENTRIES!$A$3:$G$100,7)</f>
        <v>#N/A</v>
      </c>
      <c r="G58" s="1" t="e">
        <f>VLOOKUP(B58,ENTRIES!$A$3:$H$100,6)</f>
        <v>#N/A</v>
      </c>
    </row>
    <row r="59" spans="1:7" s="1" customFormat="1" x14ac:dyDescent="0.25">
      <c r="A59" s="1">
        <f t="shared" si="0"/>
        <v>56</v>
      </c>
      <c r="C59" s="3"/>
      <c r="D59" s="1" t="e">
        <f>VLOOKUP(B59,ENTRIES!$A$3:$G$100,2)</f>
        <v>#N/A</v>
      </c>
      <c r="E59" s="1" t="e">
        <f>VLOOKUP(B59,ENTRIES!$A$3:$G$100,3)</f>
        <v>#N/A</v>
      </c>
      <c r="F59" s="1" t="e">
        <f>VLOOKUP(B59,ENTRIES!$A$3:$G$100,7)</f>
        <v>#N/A</v>
      </c>
      <c r="G59" s="1" t="e">
        <f>VLOOKUP(B59,ENTRIES!$A$3:$H$100,6)</f>
        <v>#N/A</v>
      </c>
    </row>
    <row r="60" spans="1:7" s="1" customFormat="1" x14ac:dyDescent="0.25">
      <c r="A60" s="1">
        <f t="shared" si="0"/>
        <v>57</v>
      </c>
      <c r="C60" s="3"/>
      <c r="D60" s="1" t="e">
        <f>VLOOKUP(B60,ENTRIES!$A$3:$G$100,2)</f>
        <v>#N/A</v>
      </c>
      <c r="E60" s="1" t="e">
        <f>VLOOKUP(B60,ENTRIES!$A$3:$G$100,3)</f>
        <v>#N/A</v>
      </c>
      <c r="F60" s="1" t="e">
        <f>VLOOKUP(B60,ENTRIES!$A$3:$G$100,7)</f>
        <v>#N/A</v>
      </c>
      <c r="G60" s="1" t="e">
        <f>VLOOKUP(B60,ENTRIES!$A$3:$H$100,6)</f>
        <v>#N/A</v>
      </c>
    </row>
    <row r="61" spans="1:7" s="1" customFormat="1" x14ac:dyDescent="0.25">
      <c r="A61" s="1">
        <f t="shared" si="0"/>
        <v>58</v>
      </c>
      <c r="C61" s="3"/>
      <c r="D61" s="1" t="e">
        <f>VLOOKUP(B61,ENTRIES!$A$3:$G$100,2)</f>
        <v>#N/A</v>
      </c>
      <c r="E61" s="1" t="e">
        <f>VLOOKUP(B61,ENTRIES!$A$3:$G$100,3)</f>
        <v>#N/A</v>
      </c>
      <c r="F61" s="1" t="e">
        <f>VLOOKUP(B61,ENTRIES!$A$3:$G$100,7)</f>
        <v>#N/A</v>
      </c>
      <c r="G61" s="1" t="e">
        <f>VLOOKUP(B61,ENTRIES!$A$3:$H$100,6)</f>
        <v>#N/A</v>
      </c>
    </row>
    <row r="62" spans="1:7" s="1" customFormat="1" x14ac:dyDescent="0.25">
      <c r="A62" s="1">
        <f t="shared" si="0"/>
        <v>59</v>
      </c>
      <c r="C62" s="3"/>
      <c r="D62" s="1" t="e">
        <f>VLOOKUP(B62,ENTRIES!$A$3:$G$100,2)</f>
        <v>#N/A</v>
      </c>
      <c r="E62" s="1" t="e">
        <f>VLOOKUP(B62,ENTRIES!$A$3:$G$100,3)</f>
        <v>#N/A</v>
      </c>
      <c r="F62" s="1" t="e">
        <f>VLOOKUP(B62,ENTRIES!$A$3:$G$100,7)</f>
        <v>#N/A</v>
      </c>
      <c r="G62" s="1" t="e">
        <f>VLOOKUP(B62,ENTRIES!$A$3:$H$100,6)</f>
        <v>#N/A</v>
      </c>
    </row>
    <row r="63" spans="1:7" s="1" customFormat="1" x14ac:dyDescent="0.25">
      <c r="A63" s="1">
        <f t="shared" si="0"/>
        <v>60</v>
      </c>
      <c r="C63" s="3"/>
      <c r="D63" s="1" t="e">
        <f>VLOOKUP(B63,ENTRIES!$A$3:$G$100,2)</f>
        <v>#N/A</v>
      </c>
      <c r="E63" s="1" t="e">
        <f>VLOOKUP(B63,ENTRIES!$A$3:$G$100,3)</f>
        <v>#N/A</v>
      </c>
      <c r="F63" s="1" t="e">
        <f>VLOOKUP(B63,ENTRIES!$A$3:$G$100,7)</f>
        <v>#N/A</v>
      </c>
      <c r="G63" s="1" t="e">
        <f>VLOOKUP(B63,ENTRIES!$A$3:$H$100,6)</f>
        <v>#N/A</v>
      </c>
    </row>
    <row r="64" spans="1:7" s="1" customFormat="1" x14ac:dyDescent="0.25">
      <c r="A64" s="1">
        <f t="shared" si="0"/>
        <v>61</v>
      </c>
      <c r="C64" s="3"/>
      <c r="D64" s="1" t="e">
        <f>VLOOKUP(B64,ENTRIES!$A$3:$G$100,2)</f>
        <v>#N/A</v>
      </c>
      <c r="E64" s="1" t="e">
        <f>VLOOKUP(B64,ENTRIES!$A$3:$G$100,3)</f>
        <v>#N/A</v>
      </c>
      <c r="F64" s="1" t="e">
        <f>VLOOKUP(B64,ENTRIES!$A$3:$G$100,7)</f>
        <v>#N/A</v>
      </c>
      <c r="G64" s="1" t="e">
        <f>VLOOKUP(B64,ENTRIES!$A$3:$H$100,6)</f>
        <v>#N/A</v>
      </c>
    </row>
    <row r="65" spans="1:7" s="1" customFormat="1" x14ac:dyDescent="0.25">
      <c r="A65" s="1">
        <f t="shared" si="0"/>
        <v>62</v>
      </c>
      <c r="C65" s="3"/>
      <c r="D65" s="1" t="e">
        <f>VLOOKUP(B65,ENTRIES!$A$3:$G$100,2)</f>
        <v>#N/A</v>
      </c>
      <c r="E65" s="1" t="e">
        <f>VLOOKUP(B65,ENTRIES!$A$3:$G$100,3)</f>
        <v>#N/A</v>
      </c>
      <c r="F65" s="1" t="e">
        <f>VLOOKUP(B65,ENTRIES!$A$3:$G$100,7)</f>
        <v>#N/A</v>
      </c>
      <c r="G65" s="1" t="e">
        <f>VLOOKUP(B65,ENTRIES!$A$3:$H$100,6)</f>
        <v>#N/A</v>
      </c>
    </row>
    <row r="66" spans="1:7" s="1" customFormat="1" x14ac:dyDescent="0.25">
      <c r="A66" s="1">
        <f t="shared" si="0"/>
        <v>63</v>
      </c>
      <c r="C66" s="3"/>
      <c r="D66" s="1" t="e">
        <f>VLOOKUP(B66,ENTRIES!$A$3:$G$100,2)</f>
        <v>#N/A</v>
      </c>
      <c r="E66" s="1" t="e">
        <f>VLOOKUP(B66,ENTRIES!$A$3:$G$100,3)</f>
        <v>#N/A</v>
      </c>
      <c r="F66" s="1" t="e">
        <f>VLOOKUP(B66,ENTRIES!$A$3:$G$100,7)</f>
        <v>#N/A</v>
      </c>
      <c r="G66" s="1" t="e">
        <f>VLOOKUP(B66,ENTRIES!$A$3:$H$100,6)</f>
        <v>#N/A</v>
      </c>
    </row>
    <row r="67" spans="1:7" s="1" customFormat="1" x14ac:dyDescent="0.25">
      <c r="A67" s="1">
        <f t="shared" si="0"/>
        <v>64</v>
      </c>
      <c r="C67" s="3"/>
      <c r="D67" s="1" t="e">
        <f>VLOOKUP(B67,ENTRIES!$A$3:$G$100,2)</f>
        <v>#N/A</v>
      </c>
      <c r="E67" s="1" t="e">
        <f>VLOOKUP(B67,ENTRIES!$A$3:$G$100,3)</f>
        <v>#N/A</v>
      </c>
      <c r="F67" s="1" t="e">
        <f>VLOOKUP(B67,ENTRIES!$A$3:$G$100,7)</f>
        <v>#N/A</v>
      </c>
      <c r="G67" s="1" t="e">
        <f>VLOOKUP(B67,ENTRIES!$A$3:$H$100,6)</f>
        <v>#N/A</v>
      </c>
    </row>
    <row r="68" spans="1:7" s="1" customFormat="1" x14ac:dyDescent="0.25">
      <c r="A68" s="1">
        <f t="shared" si="0"/>
        <v>65</v>
      </c>
      <c r="C68" s="3"/>
      <c r="D68" s="1" t="e">
        <f>VLOOKUP(B68,ENTRIES!$A$3:$G$100,2)</f>
        <v>#N/A</v>
      </c>
      <c r="E68" s="1" t="e">
        <f>VLOOKUP(B68,ENTRIES!$A$3:$G$100,3)</f>
        <v>#N/A</v>
      </c>
      <c r="F68" s="1" t="e">
        <f>VLOOKUP(B68,ENTRIES!$A$3:$G$100,7)</f>
        <v>#N/A</v>
      </c>
      <c r="G68" s="1" t="e">
        <f>VLOOKUP(B68,ENTRIES!$A$3:$H$100,6)</f>
        <v>#N/A</v>
      </c>
    </row>
    <row r="69" spans="1:7" s="1" customFormat="1" x14ac:dyDescent="0.25">
      <c r="A69" s="1">
        <f t="shared" si="0"/>
        <v>66</v>
      </c>
      <c r="C69" s="3"/>
      <c r="D69" s="1" t="e">
        <f>VLOOKUP(B69,ENTRIES!$A$3:$G$100,2)</f>
        <v>#N/A</v>
      </c>
      <c r="E69" s="1" t="e">
        <f>VLOOKUP(B69,ENTRIES!$A$3:$G$100,3)</f>
        <v>#N/A</v>
      </c>
      <c r="F69" s="1" t="e">
        <f>VLOOKUP(B69,ENTRIES!$A$3:$G$100,7)</f>
        <v>#N/A</v>
      </c>
      <c r="G69" s="1" t="e">
        <f>VLOOKUP(B69,ENTRIES!$A$3:$H$100,6)</f>
        <v>#N/A</v>
      </c>
    </row>
    <row r="70" spans="1:7" s="1" customFormat="1" x14ac:dyDescent="0.25">
      <c r="A70" s="1">
        <f t="shared" ref="A70:A104" si="1">SUM(A69+1)</f>
        <v>67</v>
      </c>
      <c r="C70" s="3"/>
      <c r="D70" s="1" t="e">
        <f>VLOOKUP(B70,ENTRIES!$A$3:$G$100,2)</f>
        <v>#N/A</v>
      </c>
      <c r="E70" s="1" t="e">
        <f>VLOOKUP(B70,ENTRIES!$A$3:$G$100,3)</f>
        <v>#N/A</v>
      </c>
      <c r="F70" s="1" t="e">
        <f>VLOOKUP(B70,ENTRIES!$A$3:$G$100,7)</f>
        <v>#N/A</v>
      </c>
      <c r="G70" s="1" t="e">
        <f>VLOOKUP(B70,ENTRIES!$A$3:$H$100,6)</f>
        <v>#N/A</v>
      </c>
    </row>
    <row r="71" spans="1:7" s="1" customFormat="1" x14ac:dyDescent="0.25">
      <c r="A71" s="1">
        <f t="shared" si="1"/>
        <v>68</v>
      </c>
      <c r="C71" s="3"/>
      <c r="D71" s="1" t="e">
        <f>VLOOKUP(B71,ENTRIES!$A$3:$G$100,2)</f>
        <v>#N/A</v>
      </c>
      <c r="E71" s="1" t="e">
        <f>VLOOKUP(B71,ENTRIES!$A$3:$G$100,3)</f>
        <v>#N/A</v>
      </c>
      <c r="F71" s="1" t="e">
        <f>VLOOKUP(B71,ENTRIES!$A$3:$G$100,7)</f>
        <v>#N/A</v>
      </c>
      <c r="G71" s="1" t="e">
        <f>VLOOKUP(B71,ENTRIES!$A$3:$H$100,6)</f>
        <v>#N/A</v>
      </c>
    </row>
    <row r="72" spans="1:7" s="1" customFormat="1" x14ac:dyDescent="0.25">
      <c r="A72" s="1">
        <f t="shared" si="1"/>
        <v>69</v>
      </c>
      <c r="C72" s="3"/>
      <c r="D72" s="1" t="e">
        <f>VLOOKUP(B72,ENTRIES!$A$3:$G$100,2)</f>
        <v>#N/A</v>
      </c>
      <c r="E72" s="1" t="e">
        <f>VLOOKUP(B72,ENTRIES!$A$3:$G$100,3)</f>
        <v>#N/A</v>
      </c>
      <c r="F72" s="1" t="e">
        <f>VLOOKUP(B72,ENTRIES!$A$3:$G$100,7)</f>
        <v>#N/A</v>
      </c>
      <c r="G72" s="1" t="e">
        <f>VLOOKUP(B72,ENTRIES!$A$3:$H$100,6)</f>
        <v>#N/A</v>
      </c>
    </row>
    <row r="73" spans="1:7" s="1" customFormat="1" x14ac:dyDescent="0.25">
      <c r="A73" s="1">
        <f t="shared" si="1"/>
        <v>70</v>
      </c>
      <c r="C73" s="3"/>
      <c r="D73" s="1" t="e">
        <f>VLOOKUP(B73,ENTRIES!$A$3:$G$100,2)</f>
        <v>#N/A</v>
      </c>
      <c r="E73" s="1" t="e">
        <f>VLOOKUP(B73,ENTRIES!$A$3:$G$100,3)</f>
        <v>#N/A</v>
      </c>
      <c r="F73" s="1" t="e">
        <f>VLOOKUP(B73,ENTRIES!$A$3:$G$100,7)</f>
        <v>#N/A</v>
      </c>
      <c r="G73" s="1" t="e">
        <f>VLOOKUP(B73,ENTRIES!$A$3:$H$100,6)</f>
        <v>#N/A</v>
      </c>
    </row>
    <row r="74" spans="1:7" s="1" customFormat="1" x14ac:dyDescent="0.25">
      <c r="A74" s="1">
        <f t="shared" si="1"/>
        <v>71</v>
      </c>
      <c r="C74" s="3"/>
      <c r="D74" s="1" t="e">
        <f>VLOOKUP(B74,ENTRIES!$A$3:$G$100,2)</f>
        <v>#N/A</v>
      </c>
      <c r="E74" s="1" t="e">
        <f>VLOOKUP(B74,ENTRIES!$A$3:$G$100,3)</f>
        <v>#N/A</v>
      </c>
      <c r="F74" s="1" t="e">
        <f>VLOOKUP(B74,ENTRIES!$A$3:$G$100,7)</f>
        <v>#N/A</v>
      </c>
      <c r="G74" s="1" t="e">
        <f>VLOOKUP(B74,ENTRIES!$A$3:$H$100,6)</f>
        <v>#N/A</v>
      </c>
    </row>
    <row r="75" spans="1:7" s="1" customFormat="1" x14ac:dyDescent="0.25">
      <c r="A75" s="1">
        <f t="shared" si="1"/>
        <v>72</v>
      </c>
      <c r="C75" s="3"/>
      <c r="D75" s="1" t="e">
        <f>VLOOKUP(B75,ENTRIES!$A$3:$G$100,2)</f>
        <v>#N/A</v>
      </c>
      <c r="E75" s="1" t="e">
        <f>VLOOKUP(B75,ENTRIES!$A$3:$G$100,3)</f>
        <v>#N/A</v>
      </c>
      <c r="F75" s="1" t="e">
        <f>VLOOKUP(B75,ENTRIES!$A$3:$G$100,7)</f>
        <v>#N/A</v>
      </c>
      <c r="G75" s="1" t="e">
        <f>VLOOKUP(B75,ENTRIES!$A$3:$H$100,6)</f>
        <v>#N/A</v>
      </c>
    </row>
    <row r="76" spans="1:7" s="1" customFormat="1" x14ac:dyDescent="0.25">
      <c r="A76" s="1">
        <f t="shared" si="1"/>
        <v>73</v>
      </c>
      <c r="C76" s="3"/>
      <c r="D76" s="1" t="e">
        <f>VLOOKUP(B76,ENTRIES!$A$3:$G$100,2)</f>
        <v>#N/A</v>
      </c>
      <c r="E76" s="1" t="e">
        <f>VLOOKUP(B76,ENTRIES!$A$3:$G$100,3)</f>
        <v>#N/A</v>
      </c>
      <c r="F76" s="1" t="e">
        <f>VLOOKUP(B76,ENTRIES!$A$3:$G$100,7)</f>
        <v>#N/A</v>
      </c>
      <c r="G76" s="1" t="e">
        <f>VLOOKUP(B76,ENTRIES!$A$3:$H$100,6)</f>
        <v>#N/A</v>
      </c>
    </row>
    <row r="77" spans="1:7" s="1" customFormat="1" x14ac:dyDescent="0.25">
      <c r="A77" s="1">
        <f t="shared" si="1"/>
        <v>74</v>
      </c>
      <c r="C77" s="3"/>
      <c r="D77" s="1" t="e">
        <f>VLOOKUP(B77,ENTRIES!$A$3:$G$100,2)</f>
        <v>#N/A</v>
      </c>
      <c r="E77" s="1" t="e">
        <f>VLOOKUP(B77,ENTRIES!$A$3:$G$100,3)</f>
        <v>#N/A</v>
      </c>
      <c r="F77" s="1" t="e">
        <f>VLOOKUP(B77,ENTRIES!$A$3:$G$100,7)</f>
        <v>#N/A</v>
      </c>
      <c r="G77" s="1" t="e">
        <f>VLOOKUP(B77,ENTRIES!$A$3:$H$100,6)</f>
        <v>#N/A</v>
      </c>
    </row>
    <row r="78" spans="1:7" s="1" customFormat="1" x14ac:dyDescent="0.25">
      <c r="A78" s="1">
        <f t="shared" si="1"/>
        <v>75</v>
      </c>
      <c r="C78" s="3"/>
      <c r="D78" s="1" t="e">
        <f>VLOOKUP(B78,ENTRIES!$A$3:$G$100,2)</f>
        <v>#N/A</v>
      </c>
      <c r="E78" s="1" t="e">
        <f>VLOOKUP(B78,ENTRIES!$A$3:$G$100,3)</f>
        <v>#N/A</v>
      </c>
      <c r="F78" s="1" t="e">
        <f>VLOOKUP(B78,ENTRIES!$A$3:$G$100,7)</f>
        <v>#N/A</v>
      </c>
      <c r="G78" s="1" t="e">
        <f>VLOOKUP(B78,ENTRIES!$A$3:$H$100,6)</f>
        <v>#N/A</v>
      </c>
    </row>
    <row r="79" spans="1:7" s="1" customFormat="1" x14ac:dyDescent="0.25">
      <c r="A79" s="1">
        <f t="shared" si="1"/>
        <v>76</v>
      </c>
      <c r="C79" s="3"/>
      <c r="D79" s="1" t="e">
        <f>VLOOKUP(B79,ENTRIES!$A$3:$G$100,2)</f>
        <v>#N/A</v>
      </c>
      <c r="E79" s="1" t="e">
        <f>VLOOKUP(B79,ENTRIES!$A$3:$G$100,3)</f>
        <v>#N/A</v>
      </c>
      <c r="F79" s="1" t="e">
        <f>VLOOKUP(B79,ENTRIES!$A$3:$G$100,7)</f>
        <v>#N/A</v>
      </c>
      <c r="G79" s="1" t="e">
        <f>VLOOKUP(B79,ENTRIES!$A$3:$H$100,6)</f>
        <v>#N/A</v>
      </c>
    </row>
    <row r="80" spans="1:7" s="1" customFormat="1" x14ac:dyDescent="0.25">
      <c r="A80" s="1">
        <f t="shared" si="1"/>
        <v>77</v>
      </c>
      <c r="C80" s="3"/>
      <c r="D80" s="1" t="e">
        <f>VLOOKUP(B80,ENTRIES!$A$3:$G$100,2)</f>
        <v>#N/A</v>
      </c>
      <c r="E80" s="1" t="e">
        <f>VLOOKUP(B80,ENTRIES!$A$3:$G$100,3)</f>
        <v>#N/A</v>
      </c>
      <c r="F80" s="1" t="e">
        <f>VLOOKUP(B80,ENTRIES!$A$3:$G$100,7)</f>
        <v>#N/A</v>
      </c>
      <c r="G80" s="1" t="e">
        <f>VLOOKUP(B80,ENTRIES!$A$3:$H$100,6)</f>
        <v>#N/A</v>
      </c>
    </row>
    <row r="81" spans="1:7" s="1" customFormat="1" x14ac:dyDescent="0.25">
      <c r="A81" s="1">
        <f t="shared" si="1"/>
        <v>78</v>
      </c>
      <c r="C81" s="3"/>
      <c r="D81" s="1" t="e">
        <f>VLOOKUP(B81,ENTRIES!$A$3:$G$100,2)</f>
        <v>#N/A</v>
      </c>
      <c r="E81" s="1" t="e">
        <f>VLOOKUP(B81,ENTRIES!$A$3:$G$100,3)</f>
        <v>#N/A</v>
      </c>
      <c r="F81" s="1" t="e">
        <f>VLOOKUP(B81,ENTRIES!$A$3:$G$100,7)</f>
        <v>#N/A</v>
      </c>
      <c r="G81" s="1" t="e">
        <f>VLOOKUP(B81,ENTRIES!$A$3:$H$100,6)</f>
        <v>#N/A</v>
      </c>
    </row>
    <row r="82" spans="1:7" s="1" customFormat="1" x14ac:dyDescent="0.25">
      <c r="A82" s="1">
        <f t="shared" si="1"/>
        <v>79</v>
      </c>
      <c r="C82" s="3"/>
      <c r="D82" s="1" t="e">
        <f>VLOOKUP(B82,ENTRIES!$A$3:$G$100,2)</f>
        <v>#N/A</v>
      </c>
      <c r="E82" s="1" t="e">
        <f>VLOOKUP(B82,ENTRIES!$A$3:$G$100,3)</f>
        <v>#N/A</v>
      </c>
      <c r="F82" s="1" t="e">
        <f>VLOOKUP(B82,ENTRIES!$A$3:$G$100,7)</f>
        <v>#N/A</v>
      </c>
      <c r="G82" s="1" t="e">
        <f>VLOOKUP(B82,ENTRIES!$A$3:$H$100,6)</f>
        <v>#N/A</v>
      </c>
    </row>
    <row r="83" spans="1:7" s="1" customFormat="1" x14ac:dyDescent="0.25">
      <c r="A83" s="1">
        <f t="shared" si="1"/>
        <v>80</v>
      </c>
      <c r="C83" s="3"/>
      <c r="D83" s="1" t="e">
        <f>VLOOKUP(B83,ENTRIES!$A$3:$G$100,2)</f>
        <v>#N/A</v>
      </c>
      <c r="E83" s="1" t="e">
        <f>VLOOKUP(B83,ENTRIES!$A$3:$G$100,3)</f>
        <v>#N/A</v>
      </c>
      <c r="F83" s="1" t="e">
        <f>VLOOKUP(B83,ENTRIES!$A$3:$G$100,7)</f>
        <v>#N/A</v>
      </c>
      <c r="G83" s="1" t="e">
        <f>VLOOKUP(B83,ENTRIES!$A$3:$H$100,6)</f>
        <v>#N/A</v>
      </c>
    </row>
    <row r="84" spans="1:7" s="1" customFormat="1" x14ac:dyDescent="0.25">
      <c r="A84" s="1">
        <f t="shared" si="1"/>
        <v>81</v>
      </c>
      <c r="C84" s="3"/>
      <c r="D84" s="1" t="e">
        <f>VLOOKUP(B84,ENTRIES!$A$3:$G$100,2)</f>
        <v>#N/A</v>
      </c>
      <c r="E84" s="1" t="e">
        <f>VLOOKUP(B84,ENTRIES!$A$3:$G$100,3)</f>
        <v>#N/A</v>
      </c>
      <c r="F84" s="1" t="e">
        <f>VLOOKUP(B84,ENTRIES!$A$3:$G$100,7)</f>
        <v>#N/A</v>
      </c>
      <c r="G84" s="1" t="e">
        <f>VLOOKUP(B84,ENTRIES!$A$3:$H$100,6)</f>
        <v>#N/A</v>
      </c>
    </row>
    <row r="85" spans="1:7" s="1" customFormat="1" x14ac:dyDescent="0.25">
      <c r="A85" s="1">
        <f t="shared" si="1"/>
        <v>82</v>
      </c>
      <c r="C85" s="3"/>
      <c r="D85" s="1" t="e">
        <f>VLOOKUP(B85,ENTRIES!$A$3:$G$100,2)</f>
        <v>#N/A</v>
      </c>
      <c r="E85" s="1" t="e">
        <f>VLOOKUP(B85,ENTRIES!$A$3:$G$100,3)</f>
        <v>#N/A</v>
      </c>
      <c r="F85" s="1" t="e">
        <f>VLOOKUP(B85,ENTRIES!$A$3:$G$100,7)</f>
        <v>#N/A</v>
      </c>
      <c r="G85" s="1" t="e">
        <f>VLOOKUP(B85,ENTRIES!$A$3:$H$100,6)</f>
        <v>#N/A</v>
      </c>
    </row>
    <row r="86" spans="1:7" s="1" customFormat="1" x14ac:dyDescent="0.25">
      <c r="A86" s="1">
        <f t="shared" si="1"/>
        <v>83</v>
      </c>
      <c r="C86" s="3"/>
      <c r="D86" s="1" t="e">
        <f>VLOOKUP(B86,ENTRIES!$A$3:$G$100,2)</f>
        <v>#N/A</v>
      </c>
      <c r="E86" s="1" t="e">
        <f>VLOOKUP(B86,ENTRIES!$A$3:$G$100,3)</f>
        <v>#N/A</v>
      </c>
      <c r="F86" s="1" t="e">
        <f>VLOOKUP(B86,ENTRIES!$A$3:$G$100,7)</f>
        <v>#N/A</v>
      </c>
      <c r="G86" s="1" t="e">
        <f>VLOOKUP(B86,ENTRIES!$A$3:$H$100,6)</f>
        <v>#N/A</v>
      </c>
    </row>
    <row r="87" spans="1:7" s="1" customFormat="1" x14ac:dyDescent="0.25">
      <c r="A87" s="1">
        <f t="shared" si="1"/>
        <v>84</v>
      </c>
      <c r="C87" s="3"/>
      <c r="D87" s="1" t="e">
        <f>VLOOKUP(B87,ENTRIES!$A$3:$G$100,2)</f>
        <v>#N/A</v>
      </c>
      <c r="E87" s="1" t="e">
        <f>VLOOKUP(B87,ENTRIES!$A$3:$G$100,3)</f>
        <v>#N/A</v>
      </c>
      <c r="F87" s="1" t="e">
        <f>VLOOKUP(B87,ENTRIES!$A$3:$G$100,7)</f>
        <v>#N/A</v>
      </c>
      <c r="G87" s="1" t="e">
        <f>VLOOKUP(B87,ENTRIES!$A$3:$H$100,6)</f>
        <v>#N/A</v>
      </c>
    </row>
    <row r="88" spans="1:7" s="1" customFormat="1" x14ac:dyDescent="0.25">
      <c r="A88" s="1">
        <f t="shared" si="1"/>
        <v>85</v>
      </c>
      <c r="C88" s="3"/>
      <c r="D88" s="1" t="e">
        <f>VLOOKUP(B88,ENTRIES!$A$3:$G$100,2)</f>
        <v>#N/A</v>
      </c>
      <c r="E88" s="1" t="e">
        <f>VLOOKUP(B88,ENTRIES!$A$3:$G$100,3)</f>
        <v>#N/A</v>
      </c>
      <c r="F88" s="1" t="e">
        <f>VLOOKUP(B88,ENTRIES!$A$3:$G$100,7)</f>
        <v>#N/A</v>
      </c>
      <c r="G88" s="1" t="e">
        <f>VLOOKUP(B88,ENTRIES!$A$3:$H$100,6)</f>
        <v>#N/A</v>
      </c>
    </row>
    <row r="89" spans="1:7" s="1" customFormat="1" x14ac:dyDescent="0.25">
      <c r="A89" s="1">
        <f t="shared" si="1"/>
        <v>86</v>
      </c>
      <c r="C89" s="3"/>
      <c r="D89" s="1" t="e">
        <f>VLOOKUP(B89,ENTRIES!$A$3:$G$100,2)</f>
        <v>#N/A</v>
      </c>
      <c r="E89" s="1" t="e">
        <f>VLOOKUP(B89,ENTRIES!$A$3:$G$100,3)</f>
        <v>#N/A</v>
      </c>
      <c r="F89" s="1" t="e">
        <f>VLOOKUP(B89,ENTRIES!$A$3:$G$100,7)</f>
        <v>#N/A</v>
      </c>
      <c r="G89" s="1" t="e">
        <f>VLOOKUP(B89,ENTRIES!$A$3:$H$100,6)</f>
        <v>#N/A</v>
      </c>
    </row>
    <row r="90" spans="1:7" s="1" customFormat="1" x14ac:dyDescent="0.25">
      <c r="A90" s="1">
        <f t="shared" si="1"/>
        <v>87</v>
      </c>
      <c r="C90" s="3"/>
      <c r="D90" s="1" t="e">
        <f>VLOOKUP(B90,ENTRIES!$A$3:$G$100,2)</f>
        <v>#N/A</v>
      </c>
      <c r="E90" s="1" t="e">
        <f>VLOOKUP(B90,ENTRIES!$A$3:$G$100,3)</f>
        <v>#N/A</v>
      </c>
      <c r="F90" s="1" t="e">
        <f>VLOOKUP(B90,ENTRIES!$A$3:$G$100,7)</f>
        <v>#N/A</v>
      </c>
      <c r="G90" s="1" t="e">
        <f>VLOOKUP(B90,ENTRIES!$A$3:$H$100,6)</f>
        <v>#N/A</v>
      </c>
    </row>
    <row r="91" spans="1:7" s="1" customFormat="1" x14ac:dyDescent="0.25">
      <c r="A91" s="1">
        <f t="shared" si="1"/>
        <v>88</v>
      </c>
      <c r="C91" s="3"/>
      <c r="D91" s="1" t="e">
        <f>VLOOKUP(B91,ENTRIES!$A$3:$G$100,2)</f>
        <v>#N/A</v>
      </c>
      <c r="E91" s="1" t="e">
        <f>VLOOKUP(B91,ENTRIES!$A$3:$G$100,3)</f>
        <v>#N/A</v>
      </c>
      <c r="F91" s="1" t="e">
        <f>VLOOKUP(B91,ENTRIES!$A$3:$G$100,7)</f>
        <v>#N/A</v>
      </c>
      <c r="G91" s="1" t="e">
        <f>VLOOKUP(B91,ENTRIES!$A$3:$H$100,6)</f>
        <v>#N/A</v>
      </c>
    </row>
    <row r="92" spans="1:7" s="1" customFormat="1" x14ac:dyDescent="0.25">
      <c r="A92" s="1">
        <f t="shared" si="1"/>
        <v>89</v>
      </c>
      <c r="C92" s="3"/>
      <c r="D92" s="1" t="e">
        <f>VLOOKUP(B92,ENTRIES!$A$3:$G$100,2)</f>
        <v>#N/A</v>
      </c>
      <c r="E92" s="1" t="e">
        <f>VLOOKUP(B92,ENTRIES!$A$3:$G$100,3)</f>
        <v>#N/A</v>
      </c>
      <c r="F92" s="1" t="e">
        <f>VLOOKUP(B92,ENTRIES!$A$3:$G$100,7)</f>
        <v>#N/A</v>
      </c>
      <c r="G92" s="1" t="e">
        <f>VLOOKUP(B92,ENTRIES!$A$3:$H$100,6)</f>
        <v>#N/A</v>
      </c>
    </row>
    <row r="93" spans="1:7" s="1" customFormat="1" x14ac:dyDescent="0.25">
      <c r="A93" s="1">
        <f t="shared" si="1"/>
        <v>90</v>
      </c>
      <c r="C93" s="3"/>
      <c r="D93" s="1" t="e">
        <f>VLOOKUP(B93,ENTRIES!$A$3:$G$100,2)</f>
        <v>#N/A</v>
      </c>
      <c r="E93" s="1" t="e">
        <f>VLOOKUP(B93,ENTRIES!$A$3:$G$100,3)</f>
        <v>#N/A</v>
      </c>
      <c r="F93" s="1" t="e">
        <f>VLOOKUP(B93,ENTRIES!$A$3:$G$100,7)</f>
        <v>#N/A</v>
      </c>
      <c r="G93" s="1" t="e">
        <f>VLOOKUP(B93,ENTRIES!$A$3:$H$100,6)</f>
        <v>#N/A</v>
      </c>
    </row>
    <row r="94" spans="1:7" s="1" customFormat="1" x14ac:dyDescent="0.25">
      <c r="A94" s="1">
        <f t="shared" si="1"/>
        <v>91</v>
      </c>
      <c r="C94" s="3"/>
      <c r="D94" s="1" t="e">
        <f>VLOOKUP(B94,ENTRIES!$A$3:$G$100,2)</f>
        <v>#N/A</v>
      </c>
      <c r="E94" s="1" t="e">
        <f>VLOOKUP(B94,ENTRIES!$A$3:$G$100,3)</f>
        <v>#N/A</v>
      </c>
      <c r="F94" s="1" t="e">
        <f>VLOOKUP(B94,ENTRIES!$A$3:$G$100,7)</f>
        <v>#N/A</v>
      </c>
      <c r="G94" s="1" t="e">
        <f>VLOOKUP(B94,ENTRIES!$A$3:$H$100,6)</f>
        <v>#N/A</v>
      </c>
    </row>
    <row r="95" spans="1:7" s="1" customFormat="1" x14ac:dyDescent="0.25">
      <c r="A95" s="1">
        <f t="shared" si="1"/>
        <v>92</v>
      </c>
      <c r="C95" s="3"/>
      <c r="D95" s="1" t="e">
        <f>VLOOKUP(B95,ENTRIES!$A$3:$G$100,2)</f>
        <v>#N/A</v>
      </c>
      <c r="E95" s="1" t="e">
        <f>VLOOKUP(B95,ENTRIES!$A$3:$G$100,3)</f>
        <v>#N/A</v>
      </c>
      <c r="F95" s="1" t="e">
        <f>VLOOKUP(B95,ENTRIES!$A$3:$G$100,7)</f>
        <v>#N/A</v>
      </c>
      <c r="G95" s="1" t="e">
        <f>VLOOKUP(B95,ENTRIES!$A$3:$H$100,6)</f>
        <v>#N/A</v>
      </c>
    </row>
    <row r="96" spans="1:7" s="1" customFormat="1" x14ac:dyDescent="0.25">
      <c r="A96" s="1">
        <f t="shared" si="1"/>
        <v>93</v>
      </c>
      <c r="C96" s="3"/>
      <c r="D96" s="1" t="e">
        <f>VLOOKUP(B96,ENTRIES!$A$3:$G$100,2)</f>
        <v>#N/A</v>
      </c>
      <c r="E96" s="1" t="e">
        <f>VLOOKUP(B96,ENTRIES!$A$3:$G$100,3)</f>
        <v>#N/A</v>
      </c>
      <c r="F96" s="1" t="e">
        <f>VLOOKUP(B96,ENTRIES!$A$3:$G$100,7)</f>
        <v>#N/A</v>
      </c>
      <c r="G96" s="1" t="e">
        <f>VLOOKUP(B96,ENTRIES!$A$3:$H$100,6)</f>
        <v>#N/A</v>
      </c>
    </row>
    <row r="97" spans="1:7" s="1" customFormat="1" x14ac:dyDescent="0.25">
      <c r="A97" s="1">
        <f t="shared" si="1"/>
        <v>94</v>
      </c>
      <c r="C97" s="3"/>
      <c r="D97" s="1" t="e">
        <f>VLOOKUP(B97,ENTRIES!$A$3:$G$100,2)</f>
        <v>#N/A</v>
      </c>
      <c r="E97" s="1" t="e">
        <f>VLOOKUP(B97,ENTRIES!$A$3:$G$100,3)</f>
        <v>#N/A</v>
      </c>
      <c r="F97" s="1" t="e">
        <f>VLOOKUP(B97,ENTRIES!$A$3:$G$100,7)</f>
        <v>#N/A</v>
      </c>
      <c r="G97" s="1" t="e">
        <f>VLOOKUP(B97,ENTRIES!$A$3:$H$100,6)</f>
        <v>#N/A</v>
      </c>
    </row>
    <row r="98" spans="1:7" s="1" customFormat="1" x14ac:dyDescent="0.25">
      <c r="A98" s="1">
        <f t="shared" si="1"/>
        <v>95</v>
      </c>
      <c r="C98" s="3"/>
      <c r="D98" s="1" t="e">
        <f>VLOOKUP(B98,ENTRIES!$A$3:$G$100,2)</f>
        <v>#N/A</v>
      </c>
      <c r="E98" s="1" t="e">
        <f>VLOOKUP(B98,ENTRIES!$A$3:$G$100,3)</f>
        <v>#N/A</v>
      </c>
      <c r="F98" s="1" t="e">
        <f>VLOOKUP(B98,ENTRIES!$A$3:$G$100,7)</f>
        <v>#N/A</v>
      </c>
      <c r="G98" s="1" t="e">
        <f>VLOOKUP(B98,ENTRIES!$A$3:$H$100,6)</f>
        <v>#N/A</v>
      </c>
    </row>
    <row r="99" spans="1:7" s="1" customFormat="1" x14ac:dyDescent="0.25">
      <c r="A99" s="1">
        <f t="shared" si="1"/>
        <v>96</v>
      </c>
      <c r="C99" s="3"/>
      <c r="D99" s="1" t="e">
        <f>VLOOKUP(B99,ENTRIES!$A$3:$G$100,2)</f>
        <v>#N/A</v>
      </c>
      <c r="E99" s="1" t="e">
        <f>VLOOKUP(B99,ENTRIES!$A$3:$G$100,3)</f>
        <v>#N/A</v>
      </c>
      <c r="F99" s="1" t="e">
        <f>VLOOKUP(B99,ENTRIES!$A$3:$G$100,7)</f>
        <v>#N/A</v>
      </c>
      <c r="G99" s="1" t="e">
        <f>VLOOKUP(B99,ENTRIES!$A$3:$H$100,6)</f>
        <v>#N/A</v>
      </c>
    </row>
    <row r="100" spans="1:7" s="1" customFormat="1" x14ac:dyDescent="0.25">
      <c r="A100" s="1">
        <f t="shared" si="1"/>
        <v>97</v>
      </c>
      <c r="C100" s="3"/>
      <c r="D100" s="1" t="e">
        <f>VLOOKUP(B100,ENTRIES!$A$3:$G$100,2)</f>
        <v>#N/A</v>
      </c>
      <c r="E100" s="1" t="e">
        <f>VLOOKUP(B100,ENTRIES!$A$3:$G$100,3)</f>
        <v>#N/A</v>
      </c>
      <c r="F100" s="1" t="e">
        <f>VLOOKUP(B100,ENTRIES!$A$3:$G$100,7)</f>
        <v>#N/A</v>
      </c>
      <c r="G100" s="1" t="e">
        <f>VLOOKUP(B100,ENTRIES!$A$3:$H$100,6)</f>
        <v>#N/A</v>
      </c>
    </row>
    <row r="101" spans="1:7" s="1" customFormat="1" x14ac:dyDescent="0.25">
      <c r="A101" s="1">
        <f t="shared" si="1"/>
        <v>98</v>
      </c>
      <c r="C101" s="3"/>
      <c r="D101" s="1" t="e">
        <f>VLOOKUP(B101,ENTRIES!$A$3:$G$100,2)</f>
        <v>#N/A</v>
      </c>
      <c r="E101" s="1" t="e">
        <f>VLOOKUP(B101,ENTRIES!$A$3:$G$100,3)</f>
        <v>#N/A</v>
      </c>
      <c r="F101" s="1" t="e">
        <f>VLOOKUP(B101,ENTRIES!$A$3:$G$100,7)</f>
        <v>#N/A</v>
      </c>
      <c r="G101" s="1" t="e">
        <f>VLOOKUP(B101,ENTRIES!$A$3:$H$100,6)</f>
        <v>#N/A</v>
      </c>
    </row>
    <row r="102" spans="1:7" s="1" customFormat="1" x14ac:dyDescent="0.25">
      <c r="A102" s="1">
        <f t="shared" si="1"/>
        <v>99</v>
      </c>
      <c r="C102" s="3"/>
      <c r="D102" s="1" t="e">
        <f>VLOOKUP(B102,ENTRIES!$A$3:$G$100,2)</f>
        <v>#N/A</v>
      </c>
      <c r="E102" s="1" t="e">
        <f>VLOOKUP(B102,ENTRIES!$A$3:$G$100,3)</f>
        <v>#N/A</v>
      </c>
      <c r="F102" s="1" t="e">
        <f>VLOOKUP(B102,ENTRIES!$A$3:$G$100,7)</f>
        <v>#N/A</v>
      </c>
      <c r="G102" s="1" t="e">
        <f>VLOOKUP(B102,ENTRIES!$A$3:$H$100,6)</f>
        <v>#N/A</v>
      </c>
    </row>
    <row r="103" spans="1:7" s="1" customFormat="1" x14ac:dyDescent="0.25">
      <c r="A103" s="1">
        <f t="shared" si="1"/>
        <v>100</v>
      </c>
      <c r="C103" s="3"/>
      <c r="D103" s="1" t="e">
        <f>VLOOKUP(B103,ENTRIES!$A$3:$G$100,2)</f>
        <v>#N/A</v>
      </c>
      <c r="E103" s="1" t="e">
        <f>VLOOKUP(B103,ENTRIES!$A$3:$G$100,3)</f>
        <v>#N/A</v>
      </c>
      <c r="F103" s="1" t="e">
        <f>VLOOKUP(B103,ENTRIES!$A$3:$G$100,7)</f>
        <v>#N/A</v>
      </c>
      <c r="G103" s="1" t="e">
        <f>VLOOKUP(B103,ENTRIES!$A$3:$H$100,6)</f>
        <v>#N/A</v>
      </c>
    </row>
    <row r="104" spans="1:7" s="1" customFormat="1" x14ac:dyDescent="0.25">
      <c r="A104" s="1">
        <f t="shared" si="1"/>
        <v>101</v>
      </c>
      <c r="C104" s="3"/>
      <c r="D104" s="1" t="e">
        <f>VLOOKUP(B104,ENTRIES!$A$3:$G$100,2)</f>
        <v>#N/A</v>
      </c>
      <c r="E104" s="1" t="e">
        <f>VLOOKUP(B104,ENTRIES!$A$3:$G$100,3)</f>
        <v>#N/A</v>
      </c>
      <c r="F104" s="1" t="e">
        <f>VLOOKUP(B104,ENTRIES!$A$3:$G$100,7)</f>
        <v>#N/A</v>
      </c>
      <c r="G104" s="1" t="e">
        <f>VLOOKUP(B104,ENTRIES!$A$3:$H$100,6)</f>
        <v>#N/A</v>
      </c>
    </row>
  </sheetData>
  <mergeCells count="1">
    <mergeCell ref="A1:J1"/>
  </mergeCells>
  <conditionalFormatting sqref="A15:XFD15 I10:XFD10 A17:XFD1048576 A16:G16 I16:XFD16 D10:G10 D11:XFD12 D7:XFD9 A7:C13 D13:I13 A14:I14 A1:XFD1 A4:XFD6 A2:K3 M2:XFD3 J13:XFD14">
    <cfRule type="cellIs" dxfId="21" priority="2" operator="equal">
      <formula>$J$4</formula>
    </cfRule>
    <cfRule type="cellIs" dxfId="20" priority="3" operator="equal">
      <formula>$J$6</formula>
    </cfRule>
    <cfRule type="cellIs" dxfId="19" priority="4" operator="equal">
      <formula>$J$5</formula>
    </cfRule>
    <cfRule type="cellIs" dxfId="18" priority="5" operator="equal">
      <formula>$J$4</formula>
    </cfRule>
    <cfRule type="cellIs" dxfId="17" priority="6" operator="equal">
      <formula>$J$9</formula>
    </cfRule>
    <cfRule type="cellIs" dxfId="16" priority="7" operator="equal">
      <formula>$J$8</formula>
    </cfRule>
    <cfRule type="cellIs" dxfId="15" priority="8" operator="equal">
      <formula>$J$7</formula>
    </cfRule>
    <cfRule type="cellIs" dxfId="14" priority="9" operator="equal">
      <formula>$J$6</formula>
    </cfRule>
    <cfRule type="cellIs" dxfId="13" priority="10" operator="equal">
      <formula>$J$5</formula>
    </cfRule>
    <cfRule type="cellIs" dxfId="12" priority="11" operator="equal">
      <formula>$J$4</formula>
    </cfRule>
  </conditionalFormatting>
  <conditionalFormatting sqref="B4:B104">
    <cfRule type="duplicateValues" dxfId="11" priority="1"/>
  </conditionalFormatting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selection activeCell="I29" sqref="I29"/>
    </sheetView>
  </sheetViews>
  <sheetFormatPr defaultRowHeight="15" x14ac:dyDescent="0.25"/>
  <cols>
    <col min="1" max="1" width="15.140625" style="1" customWidth="1"/>
    <col min="2" max="2" width="17.28515625" style="1" customWidth="1"/>
    <col min="3" max="3" width="21.7109375" style="1" customWidth="1"/>
    <col min="4" max="5" width="9.140625" style="1"/>
    <col min="6" max="6" width="8.140625" style="1" customWidth="1"/>
    <col min="7" max="7" width="12.85546875" style="1" customWidth="1"/>
    <col min="8" max="8" width="9.140625" style="1"/>
    <col min="9" max="9" width="11.5703125" style="1" customWidth="1"/>
    <col min="10" max="16384" width="9.140625" style="1"/>
  </cols>
  <sheetData>
    <row r="1" spans="1:9" ht="24" thickBot="1" x14ac:dyDescent="0.4">
      <c r="A1" s="31" t="s">
        <v>21</v>
      </c>
      <c r="B1" s="32"/>
      <c r="C1" s="32"/>
      <c r="D1" s="32"/>
      <c r="E1" s="32"/>
      <c r="F1" s="32"/>
      <c r="G1" s="32"/>
      <c r="H1" s="32"/>
      <c r="I1" s="33"/>
    </row>
    <row r="2" spans="1:9" ht="15.75" thickBot="1" x14ac:dyDescent="0.3"/>
    <row r="3" spans="1:9" ht="45" x14ac:dyDescent="0.25">
      <c r="A3" s="19" t="s">
        <v>20</v>
      </c>
      <c r="B3" s="5" t="s">
        <v>0</v>
      </c>
      <c r="C3" s="5" t="s">
        <v>2</v>
      </c>
      <c r="D3" s="5" t="s">
        <v>3</v>
      </c>
      <c r="E3" s="5" t="s">
        <v>4</v>
      </c>
      <c r="F3" s="6" t="s">
        <v>15</v>
      </c>
      <c r="G3" s="7" t="s">
        <v>5</v>
      </c>
      <c r="I3" s="13" t="s">
        <v>11</v>
      </c>
    </row>
    <row r="4" spans="1:9" x14ac:dyDescent="0.25">
      <c r="A4" s="8"/>
      <c r="B4" s="4"/>
      <c r="C4" s="4"/>
      <c r="D4" s="4"/>
      <c r="E4" s="4"/>
      <c r="F4" s="4"/>
      <c r="G4" s="9"/>
      <c r="I4" s="14" t="s">
        <v>6</v>
      </c>
    </row>
    <row r="5" spans="1:9" x14ac:dyDescent="0.25">
      <c r="A5" s="8"/>
      <c r="B5" s="4"/>
      <c r="C5" s="4"/>
      <c r="D5" s="4"/>
      <c r="E5" s="4"/>
      <c r="F5" s="4"/>
      <c r="G5" s="9"/>
      <c r="I5" s="14" t="s">
        <v>7</v>
      </c>
    </row>
    <row r="6" spans="1:9" x14ac:dyDescent="0.25">
      <c r="A6" s="8"/>
      <c r="B6" s="4"/>
      <c r="C6" s="4"/>
      <c r="D6" s="4"/>
      <c r="E6" s="4"/>
      <c r="F6" s="4"/>
      <c r="G6" s="9"/>
      <c r="I6" s="14" t="s">
        <v>8</v>
      </c>
    </row>
    <row r="7" spans="1:9" x14ac:dyDescent="0.25">
      <c r="A7" s="8"/>
      <c r="B7" s="4"/>
      <c r="C7" s="4"/>
      <c r="D7" s="4"/>
      <c r="E7" s="4"/>
      <c r="F7" s="4"/>
      <c r="G7" s="9"/>
      <c r="I7" s="14" t="s">
        <v>9</v>
      </c>
    </row>
    <row r="8" spans="1:9" x14ac:dyDescent="0.25">
      <c r="A8" s="8"/>
      <c r="B8" s="4"/>
      <c r="C8" s="4"/>
      <c r="D8" s="4"/>
      <c r="E8" s="4"/>
      <c r="F8" s="4"/>
      <c r="G8" s="9"/>
      <c r="I8" s="14" t="s">
        <v>10</v>
      </c>
    </row>
    <row r="9" spans="1:9" ht="15.75" thickBot="1" x14ac:dyDescent="0.3">
      <c r="A9" s="8"/>
      <c r="B9" s="4"/>
      <c r="C9" s="4"/>
      <c r="D9" s="4"/>
      <c r="E9" s="4"/>
      <c r="F9" s="4"/>
      <c r="G9" s="9"/>
      <c r="I9" s="15" t="s">
        <v>19</v>
      </c>
    </row>
    <row r="10" spans="1:9" x14ac:dyDescent="0.25">
      <c r="A10" s="8"/>
      <c r="B10" s="4"/>
      <c r="C10" s="4"/>
      <c r="D10" s="4"/>
      <c r="E10" s="4"/>
      <c r="F10" s="4"/>
      <c r="G10" s="9"/>
    </row>
    <row r="11" spans="1:9" x14ac:dyDescent="0.25">
      <c r="A11" s="8"/>
      <c r="B11" s="4"/>
      <c r="C11" s="4"/>
      <c r="D11" s="4"/>
      <c r="E11" s="4"/>
      <c r="F11" s="4"/>
      <c r="G11" s="9"/>
    </row>
    <row r="12" spans="1:9" x14ac:dyDescent="0.25">
      <c r="A12" s="8"/>
      <c r="B12" s="4"/>
      <c r="C12" s="4"/>
      <c r="D12" s="4"/>
      <c r="E12" s="4"/>
      <c r="F12" s="4"/>
      <c r="G12" s="9"/>
    </row>
    <row r="13" spans="1:9" x14ac:dyDescent="0.25">
      <c r="A13" s="8"/>
      <c r="B13" s="4"/>
      <c r="C13" s="4"/>
      <c r="D13" s="4"/>
      <c r="E13" s="4"/>
      <c r="F13" s="4"/>
      <c r="G13" s="9"/>
    </row>
    <row r="14" spans="1:9" x14ac:dyDescent="0.25">
      <c r="A14" s="8"/>
      <c r="B14" s="4"/>
      <c r="C14" s="4"/>
      <c r="D14" s="4"/>
      <c r="E14" s="4"/>
      <c r="F14" s="4"/>
      <c r="G14" s="9"/>
    </row>
    <row r="15" spans="1:9" x14ac:dyDescent="0.25">
      <c r="A15" s="8"/>
      <c r="B15" s="4"/>
      <c r="C15" s="4"/>
      <c r="D15" s="4"/>
      <c r="E15" s="4"/>
      <c r="F15" s="4"/>
      <c r="G15" s="9"/>
    </row>
    <row r="16" spans="1:9" x14ac:dyDescent="0.25">
      <c r="A16" s="8"/>
      <c r="B16" s="4"/>
      <c r="C16" s="4"/>
      <c r="D16" s="4"/>
      <c r="E16" s="4"/>
      <c r="F16" s="4"/>
      <c r="G16" s="9"/>
    </row>
    <row r="17" spans="1:7" x14ac:dyDescent="0.25">
      <c r="A17" s="8"/>
      <c r="B17" s="4"/>
      <c r="C17" s="4"/>
      <c r="D17" s="4"/>
      <c r="E17" s="4"/>
      <c r="F17" s="4"/>
      <c r="G17" s="9"/>
    </row>
    <row r="18" spans="1:7" x14ac:dyDescent="0.25">
      <c r="A18" s="8"/>
      <c r="B18" s="4"/>
      <c r="C18" s="4"/>
      <c r="D18" s="4"/>
      <c r="E18" s="4"/>
      <c r="F18" s="4"/>
      <c r="G18" s="9"/>
    </row>
    <row r="19" spans="1:7" x14ac:dyDescent="0.25">
      <c r="A19" s="8"/>
      <c r="B19" s="4"/>
      <c r="C19" s="4"/>
      <c r="D19" s="4"/>
      <c r="E19" s="4"/>
      <c r="F19" s="4"/>
      <c r="G19" s="9"/>
    </row>
    <row r="20" spans="1:7" x14ac:dyDescent="0.25">
      <c r="A20" s="8"/>
      <c r="B20" s="4"/>
      <c r="C20" s="4"/>
      <c r="D20" s="4"/>
      <c r="E20" s="4"/>
      <c r="F20" s="4"/>
      <c r="G20" s="9"/>
    </row>
    <row r="21" spans="1:7" x14ac:dyDescent="0.25">
      <c r="A21" s="8"/>
      <c r="B21" s="4"/>
      <c r="C21" s="4"/>
      <c r="D21" s="18"/>
      <c r="E21" s="4"/>
      <c r="F21" s="4"/>
      <c r="G21" s="9"/>
    </row>
    <row r="22" spans="1:7" x14ac:dyDescent="0.25">
      <c r="A22" s="8"/>
      <c r="B22" s="4"/>
      <c r="C22" s="4"/>
      <c r="D22" s="4"/>
      <c r="E22" s="4"/>
      <c r="F22" s="4"/>
      <c r="G22" s="9"/>
    </row>
    <row r="23" spans="1:7" x14ac:dyDescent="0.25">
      <c r="A23" s="8"/>
      <c r="B23" s="4"/>
      <c r="C23" s="4"/>
      <c r="D23" s="4"/>
      <c r="E23" s="4"/>
      <c r="F23" s="4"/>
      <c r="G23" s="9"/>
    </row>
    <row r="24" spans="1:7" x14ac:dyDescent="0.25">
      <c r="A24" s="8"/>
      <c r="B24" s="4"/>
      <c r="C24" s="4"/>
      <c r="D24" s="4"/>
      <c r="E24" s="4"/>
      <c r="F24" s="4"/>
      <c r="G24" s="9"/>
    </row>
    <row r="25" spans="1:7" x14ac:dyDescent="0.25">
      <c r="A25" s="8"/>
      <c r="B25" s="4"/>
      <c r="C25" s="4"/>
      <c r="D25" s="4"/>
      <c r="E25" s="4"/>
      <c r="F25" s="4"/>
      <c r="G25" s="9"/>
    </row>
    <row r="26" spans="1:7" x14ac:dyDescent="0.25">
      <c r="A26" s="8"/>
      <c r="B26" s="4"/>
      <c r="C26" s="4"/>
      <c r="D26" s="4"/>
      <c r="E26" s="4"/>
      <c r="F26" s="4"/>
      <c r="G26" s="9"/>
    </row>
    <row r="27" spans="1:7" x14ac:dyDescent="0.25">
      <c r="A27" s="8"/>
      <c r="B27" s="4"/>
      <c r="C27" s="4"/>
      <c r="D27" s="4"/>
      <c r="E27" s="4"/>
      <c r="F27" s="4"/>
      <c r="G27" s="9"/>
    </row>
    <row r="28" spans="1:7" x14ac:dyDescent="0.25">
      <c r="A28" s="8"/>
      <c r="B28" s="4"/>
      <c r="C28" s="4"/>
      <c r="D28" s="4"/>
      <c r="E28" s="4"/>
      <c r="F28" s="4"/>
      <c r="G28" s="9"/>
    </row>
    <row r="29" spans="1:7" x14ac:dyDescent="0.25">
      <c r="A29" s="8"/>
      <c r="B29" s="4"/>
      <c r="C29" s="4"/>
      <c r="D29" s="4"/>
      <c r="E29" s="4"/>
      <c r="F29" s="4"/>
      <c r="G29" s="9"/>
    </row>
    <row r="30" spans="1:7" x14ac:dyDescent="0.25">
      <c r="A30" s="8"/>
      <c r="B30" s="4"/>
      <c r="C30" s="4"/>
      <c r="D30" s="4"/>
      <c r="E30" s="4"/>
      <c r="F30" s="4"/>
      <c r="G30" s="9"/>
    </row>
    <row r="31" spans="1:7" x14ac:dyDescent="0.25">
      <c r="A31" s="8"/>
      <c r="B31" s="4"/>
      <c r="C31" s="4"/>
      <c r="D31" s="4"/>
      <c r="E31" s="4"/>
      <c r="F31" s="4"/>
      <c r="G31" s="9"/>
    </row>
    <row r="32" spans="1:7" x14ac:dyDescent="0.25">
      <c r="A32" s="8"/>
      <c r="B32" s="4"/>
      <c r="C32" s="4"/>
      <c r="D32" s="4"/>
      <c r="E32" s="4"/>
      <c r="F32" s="4"/>
      <c r="G32" s="9"/>
    </row>
    <row r="33" spans="1:7" x14ac:dyDescent="0.25">
      <c r="A33" s="8"/>
      <c r="B33" s="4"/>
      <c r="C33" s="4"/>
      <c r="D33" s="4"/>
      <c r="E33" s="4"/>
      <c r="F33" s="4"/>
      <c r="G33" s="9"/>
    </row>
    <row r="34" spans="1:7" x14ac:dyDescent="0.25">
      <c r="A34" s="8"/>
      <c r="B34" s="4"/>
      <c r="C34" s="4"/>
      <c r="D34" s="4"/>
      <c r="E34" s="4"/>
      <c r="F34" s="4"/>
      <c r="G34" s="9"/>
    </row>
    <row r="35" spans="1:7" x14ac:dyDescent="0.25">
      <c r="A35" s="8"/>
      <c r="B35" s="4"/>
      <c r="C35" s="4"/>
      <c r="D35" s="4"/>
      <c r="E35" s="4"/>
      <c r="F35" s="4"/>
      <c r="G35" s="9"/>
    </row>
    <row r="36" spans="1:7" x14ac:dyDescent="0.25">
      <c r="A36" s="8"/>
      <c r="B36" s="4"/>
      <c r="C36" s="4"/>
      <c r="D36" s="4"/>
      <c r="E36" s="4"/>
      <c r="F36" s="4"/>
      <c r="G36" s="9"/>
    </row>
    <row r="37" spans="1:7" x14ac:dyDescent="0.25">
      <c r="A37" s="8"/>
      <c r="B37" s="4"/>
      <c r="C37" s="4"/>
      <c r="D37" s="4"/>
      <c r="E37" s="4"/>
      <c r="F37" s="4"/>
      <c r="G37" s="9"/>
    </row>
    <row r="38" spans="1:7" x14ac:dyDescent="0.25">
      <c r="A38" s="8"/>
      <c r="B38" s="4"/>
      <c r="C38" s="4"/>
      <c r="D38" s="4"/>
      <c r="E38" s="4"/>
      <c r="F38" s="4"/>
      <c r="G38" s="9" t="str">
        <f t="shared" ref="G38:G92" si="0">IF(AND(D38=10,E38="M"),$I$4,IF(AND(D38=11,E38="M"),$I$4,IF(AND(D38=12,E38="M"),$I$5,IF(AND(D38=13,E38="M"),$I$5,IF(AND(D38=14,E38="M"),$I$6,IF(AND(D38=15,E38="M"),$I$6,IF(AND(D38=10,E38="F"),$I$7,IF(AND(D38=11,E38="F"),$I$7,IF(AND(D38=12,E38="F"),$I$8,IF(AND(D38=13,E38="F"),$I$8,IF(AND(D38=14,E38="F"),$I$9,IF(AND(D38=15,E38="F"),$I$9,""))))))))))))</f>
        <v/>
      </c>
    </row>
    <row r="39" spans="1:7" x14ac:dyDescent="0.25">
      <c r="A39" s="8"/>
      <c r="B39" s="4"/>
      <c r="C39" s="4"/>
      <c r="D39" s="4"/>
      <c r="E39" s="4"/>
      <c r="F39" s="4"/>
      <c r="G39" s="9" t="str">
        <f t="shared" si="0"/>
        <v/>
      </c>
    </row>
    <row r="40" spans="1:7" x14ac:dyDescent="0.25">
      <c r="A40" s="8"/>
      <c r="B40" s="4"/>
      <c r="C40" s="4"/>
      <c r="D40" s="4"/>
      <c r="E40" s="4"/>
      <c r="F40" s="4"/>
      <c r="G40" s="9" t="str">
        <f t="shared" si="0"/>
        <v/>
      </c>
    </row>
    <row r="41" spans="1:7" x14ac:dyDescent="0.25">
      <c r="A41" s="8"/>
      <c r="B41" s="4"/>
      <c r="C41" s="4"/>
      <c r="D41" s="4"/>
      <c r="E41" s="4"/>
      <c r="F41" s="4"/>
      <c r="G41" s="9" t="str">
        <f t="shared" si="0"/>
        <v/>
      </c>
    </row>
    <row r="42" spans="1:7" x14ac:dyDescent="0.25">
      <c r="A42" s="8"/>
      <c r="B42" s="4"/>
      <c r="C42" s="4"/>
      <c r="D42" s="4"/>
      <c r="E42" s="4"/>
      <c r="F42" s="4"/>
      <c r="G42" s="9" t="str">
        <f t="shared" si="0"/>
        <v/>
      </c>
    </row>
    <row r="43" spans="1:7" x14ac:dyDescent="0.25">
      <c r="A43" s="8"/>
      <c r="B43" s="4"/>
      <c r="C43" s="4"/>
      <c r="D43" s="4"/>
      <c r="E43" s="4"/>
      <c r="F43" s="4"/>
      <c r="G43" s="9" t="str">
        <f t="shared" si="0"/>
        <v/>
      </c>
    </row>
    <row r="44" spans="1:7" x14ac:dyDescent="0.25">
      <c r="A44" s="8"/>
      <c r="B44" s="4"/>
      <c r="C44" s="4"/>
      <c r="D44" s="4"/>
      <c r="E44" s="4"/>
      <c r="F44" s="4"/>
      <c r="G44" s="9" t="str">
        <f t="shared" si="0"/>
        <v/>
      </c>
    </row>
    <row r="45" spans="1:7" x14ac:dyDescent="0.25">
      <c r="A45" s="8"/>
      <c r="B45" s="4"/>
      <c r="C45" s="4"/>
      <c r="D45" s="4"/>
      <c r="E45" s="4"/>
      <c r="F45" s="4"/>
      <c r="G45" s="9" t="str">
        <f t="shared" si="0"/>
        <v/>
      </c>
    </row>
    <row r="46" spans="1:7" x14ac:dyDescent="0.25">
      <c r="A46" s="8"/>
      <c r="B46" s="4"/>
      <c r="C46" s="4"/>
      <c r="D46" s="4"/>
      <c r="E46" s="4"/>
      <c r="F46" s="4"/>
      <c r="G46" s="9" t="str">
        <f t="shared" si="0"/>
        <v/>
      </c>
    </row>
    <row r="47" spans="1:7" x14ac:dyDescent="0.25">
      <c r="A47" s="8"/>
      <c r="B47" s="4"/>
      <c r="C47" s="4"/>
      <c r="D47" s="4"/>
      <c r="E47" s="4"/>
      <c r="F47" s="4"/>
      <c r="G47" s="9" t="str">
        <f t="shared" si="0"/>
        <v/>
      </c>
    </row>
    <row r="48" spans="1:7" x14ac:dyDescent="0.25">
      <c r="A48" s="8"/>
      <c r="B48" s="4"/>
      <c r="C48" s="4"/>
      <c r="D48" s="4"/>
      <c r="E48" s="4"/>
      <c r="F48" s="4"/>
      <c r="G48" s="9" t="str">
        <f t="shared" si="0"/>
        <v/>
      </c>
    </row>
    <row r="49" spans="1:7" x14ac:dyDescent="0.25">
      <c r="A49" s="8"/>
      <c r="B49" s="4"/>
      <c r="C49" s="4"/>
      <c r="D49" s="4"/>
      <c r="E49" s="4"/>
      <c r="F49" s="4"/>
      <c r="G49" s="9" t="str">
        <f t="shared" si="0"/>
        <v/>
      </c>
    </row>
    <row r="50" spans="1:7" x14ac:dyDescent="0.25">
      <c r="A50" s="8"/>
      <c r="B50" s="4"/>
      <c r="C50" s="4"/>
      <c r="D50" s="4"/>
      <c r="E50" s="4"/>
      <c r="F50" s="4"/>
      <c r="G50" s="9" t="str">
        <f t="shared" si="0"/>
        <v/>
      </c>
    </row>
    <row r="51" spans="1:7" x14ac:dyDescent="0.25">
      <c r="A51" s="8"/>
      <c r="B51" s="4"/>
      <c r="C51" s="4"/>
      <c r="D51" s="4"/>
      <c r="E51" s="4"/>
      <c r="F51" s="4"/>
      <c r="G51" s="9" t="str">
        <f t="shared" si="0"/>
        <v/>
      </c>
    </row>
    <row r="52" spans="1:7" x14ac:dyDescent="0.25">
      <c r="A52" s="8"/>
      <c r="B52" s="4"/>
      <c r="C52" s="4"/>
      <c r="D52" s="4"/>
      <c r="E52" s="4"/>
      <c r="F52" s="4"/>
      <c r="G52" s="9" t="str">
        <f t="shared" si="0"/>
        <v/>
      </c>
    </row>
    <row r="53" spans="1:7" x14ac:dyDescent="0.25">
      <c r="A53" s="8"/>
      <c r="B53" s="4"/>
      <c r="C53" s="4"/>
      <c r="D53" s="4"/>
      <c r="E53" s="4"/>
      <c r="F53" s="4"/>
      <c r="G53" s="9" t="str">
        <f t="shared" si="0"/>
        <v/>
      </c>
    </row>
    <row r="54" spans="1:7" x14ac:dyDescent="0.25">
      <c r="A54" s="8"/>
      <c r="B54" s="4"/>
      <c r="C54" s="4"/>
      <c r="D54" s="4"/>
      <c r="E54" s="4"/>
      <c r="F54" s="4"/>
      <c r="G54" s="9" t="str">
        <f t="shared" si="0"/>
        <v/>
      </c>
    </row>
    <row r="55" spans="1:7" x14ac:dyDescent="0.25">
      <c r="A55" s="8"/>
      <c r="B55" s="4"/>
      <c r="C55" s="4"/>
      <c r="D55" s="4"/>
      <c r="E55" s="4"/>
      <c r="F55" s="4"/>
      <c r="G55" s="9" t="str">
        <f t="shared" si="0"/>
        <v/>
      </c>
    </row>
    <row r="56" spans="1:7" x14ac:dyDescent="0.25">
      <c r="A56" s="8"/>
      <c r="B56" s="4"/>
      <c r="C56" s="4"/>
      <c r="D56" s="4"/>
      <c r="E56" s="4"/>
      <c r="F56" s="4"/>
      <c r="G56" s="9" t="str">
        <f t="shared" si="0"/>
        <v/>
      </c>
    </row>
    <row r="57" spans="1:7" x14ac:dyDescent="0.25">
      <c r="A57" s="8"/>
      <c r="B57" s="4"/>
      <c r="C57" s="4"/>
      <c r="D57" s="4"/>
      <c r="E57" s="4"/>
      <c r="F57" s="4"/>
      <c r="G57" s="9" t="str">
        <f t="shared" si="0"/>
        <v/>
      </c>
    </row>
    <row r="58" spans="1:7" x14ac:dyDescent="0.25">
      <c r="A58" s="8"/>
      <c r="B58" s="4"/>
      <c r="C58" s="4"/>
      <c r="D58" s="4"/>
      <c r="E58" s="4"/>
      <c r="F58" s="4"/>
      <c r="G58" s="9" t="str">
        <f t="shared" si="0"/>
        <v/>
      </c>
    </row>
    <row r="59" spans="1:7" x14ac:dyDescent="0.25">
      <c r="A59" s="8"/>
      <c r="B59" s="4"/>
      <c r="C59" s="4"/>
      <c r="D59" s="4"/>
      <c r="E59" s="4"/>
      <c r="F59" s="4"/>
      <c r="G59" s="9" t="str">
        <f t="shared" si="0"/>
        <v/>
      </c>
    </row>
    <row r="60" spans="1:7" x14ac:dyDescent="0.25">
      <c r="A60" s="8"/>
      <c r="B60" s="4"/>
      <c r="C60" s="4"/>
      <c r="D60" s="4"/>
      <c r="E60" s="4"/>
      <c r="F60" s="4"/>
      <c r="G60" s="9" t="str">
        <f t="shared" si="0"/>
        <v/>
      </c>
    </row>
    <row r="61" spans="1:7" x14ac:dyDescent="0.25">
      <c r="A61" s="8"/>
      <c r="B61" s="4"/>
      <c r="C61" s="4"/>
      <c r="D61" s="4"/>
      <c r="E61" s="4"/>
      <c r="F61" s="4"/>
      <c r="G61" s="9" t="str">
        <f t="shared" si="0"/>
        <v/>
      </c>
    </row>
    <row r="62" spans="1:7" x14ac:dyDescent="0.25">
      <c r="A62" s="8"/>
      <c r="B62" s="4"/>
      <c r="C62" s="4"/>
      <c r="D62" s="4"/>
      <c r="E62" s="4"/>
      <c r="F62" s="4"/>
      <c r="G62" s="9" t="str">
        <f t="shared" si="0"/>
        <v/>
      </c>
    </row>
    <row r="63" spans="1:7" x14ac:dyDescent="0.25">
      <c r="A63" s="8"/>
      <c r="B63" s="4"/>
      <c r="C63" s="4"/>
      <c r="D63" s="4"/>
      <c r="E63" s="4"/>
      <c r="F63" s="4"/>
      <c r="G63" s="9" t="str">
        <f t="shared" si="0"/>
        <v/>
      </c>
    </row>
    <row r="64" spans="1:7" x14ac:dyDescent="0.25">
      <c r="A64" s="8"/>
      <c r="B64" s="4"/>
      <c r="C64" s="4"/>
      <c r="D64" s="4"/>
      <c r="E64" s="4"/>
      <c r="F64" s="4"/>
      <c r="G64" s="9" t="str">
        <f t="shared" si="0"/>
        <v/>
      </c>
    </row>
    <row r="65" spans="1:7" x14ac:dyDescent="0.25">
      <c r="A65" s="8"/>
      <c r="B65" s="4"/>
      <c r="C65" s="4"/>
      <c r="D65" s="4"/>
      <c r="E65" s="4"/>
      <c r="F65" s="4"/>
      <c r="G65" s="9" t="str">
        <f t="shared" si="0"/>
        <v/>
      </c>
    </row>
    <row r="66" spans="1:7" x14ac:dyDescent="0.25">
      <c r="A66" s="8"/>
      <c r="B66" s="4"/>
      <c r="C66" s="4"/>
      <c r="D66" s="4"/>
      <c r="E66" s="4"/>
      <c r="F66" s="4"/>
      <c r="G66" s="9" t="str">
        <f t="shared" si="0"/>
        <v/>
      </c>
    </row>
    <row r="67" spans="1:7" x14ac:dyDescent="0.25">
      <c r="A67" s="8"/>
      <c r="B67" s="4"/>
      <c r="C67" s="4"/>
      <c r="D67" s="4"/>
      <c r="E67" s="4"/>
      <c r="F67" s="4"/>
      <c r="G67" s="9" t="str">
        <f t="shared" si="0"/>
        <v/>
      </c>
    </row>
    <row r="68" spans="1:7" x14ac:dyDescent="0.25">
      <c r="A68" s="8"/>
      <c r="B68" s="4"/>
      <c r="C68" s="4"/>
      <c r="D68" s="4"/>
      <c r="E68" s="4"/>
      <c r="F68" s="4"/>
      <c r="G68" s="9" t="str">
        <f t="shared" si="0"/>
        <v/>
      </c>
    </row>
    <row r="69" spans="1:7" x14ac:dyDescent="0.25">
      <c r="A69" s="8"/>
      <c r="B69" s="4"/>
      <c r="C69" s="4"/>
      <c r="D69" s="4"/>
      <c r="E69" s="4"/>
      <c r="F69" s="4"/>
      <c r="G69" s="9" t="str">
        <f t="shared" si="0"/>
        <v/>
      </c>
    </row>
    <row r="70" spans="1:7" x14ac:dyDescent="0.25">
      <c r="A70" s="8"/>
      <c r="B70" s="4"/>
      <c r="C70" s="4"/>
      <c r="D70" s="4"/>
      <c r="E70" s="4"/>
      <c r="F70" s="4"/>
      <c r="G70" s="9" t="str">
        <f t="shared" si="0"/>
        <v/>
      </c>
    </row>
    <row r="71" spans="1:7" x14ac:dyDescent="0.25">
      <c r="A71" s="8"/>
      <c r="B71" s="4"/>
      <c r="C71" s="4"/>
      <c r="D71" s="4"/>
      <c r="E71" s="4"/>
      <c r="F71" s="4"/>
      <c r="G71" s="9" t="str">
        <f t="shared" si="0"/>
        <v/>
      </c>
    </row>
    <row r="72" spans="1:7" x14ac:dyDescent="0.25">
      <c r="A72" s="8"/>
      <c r="B72" s="4"/>
      <c r="C72" s="4"/>
      <c r="D72" s="4"/>
      <c r="E72" s="4"/>
      <c r="F72" s="4"/>
      <c r="G72" s="9" t="str">
        <f t="shared" si="0"/>
        <v/>
      </c>
    </row>
    <row r="73" spans="1:7" x14ac:dyDescent="0.25">
      <c r="A73" s="8"/>
      <c r="B73" s="4"/>
      <c r="C73" s="4"/>
      <c r="D73" s="4"/>
      <c r="E73" s="4"/>
      <c r="F73" s="4"/>
      <c r="G73" s="9" t="str">
        <f t="shared" si="0"/>
        <v/>
      </c>
    </row>
    <row r="74" spans="1:7" x14ac:dyDescent="0.25">
      <c r="A74" s="8"/>
      <c r="B74" s="4"/>
      <c r="C74" s="4"/>
      <c r="D74" s="4"/>
      <c r="E74" s="4"/>
      <c r="F74" s="4"/>
      <c r="G74" s="9" t="str">
        <f t="shared" si="0"/>
        <v/>
      </c>
    </row>
    <row r="75" spans="1:7" x14ac:dyDescent="0.25">
      <c r="A75" s="8"/>
      <c r="B75" s="4"/>
      <c r="C75" s="4"/>
      <c r="D75" s="4"/>
      <c r="E75" s="4"/>
      <c r="F75" s="4"/>
      <c r="G75" s="9" t="str">
        <f t="shared" si="0"/>
        <v/>
      </c>
    </row>
    <row r="76" spans="1:7" x14ac:dyDescent="0.25">
      <c r="A76" s="8"/>
      <c r="B76" s="4"/>
      <c r="C76" s="4"/>
      <c r="D76" s="4"/>
      <c r="E76" s="4"/>
      <c r="F76" s="4"/>
      <c r="G76" s="9" t="str">
        <f t="shared" si="0"/>
        <v/>
      </c>
    </row>
    <row r="77" spans="1:7" x14ac:dyDescent="0.25">
      <c r="A77" s="8"/>
      <c r="B77" s="4"/>
      <c r="C77" s="4"/>
      <c r="D77" s="4"/>
      <c r="E77" s="4"/>
      <c r="F77" s="4"/>
      <c r="G77" s="9" t="str">
        <f t="shared" si="0"/>
        <v/>
      </c>
    </row>
    <row r="78" spans="1:7" x14ac:dyDescent="0.25">
      <c r="A78" s="8"/>
      <c r="B78" s="4"/>
      <c r="C78" s="4"/>
      <c r="D78" s="4"/>
      <c r="E78" s="4"/>
      <c r="F78" s="4"/>
      <c r="G78" s="9" t="str">
        <f t="shared" si="0"/>
        <v/>
      </c>
    </row>
    <row r="79" spans="1:7" x14ac:dyDescent="0.25">
      <c r="A79" s="8"/>
      <c r="B79" s="4"/>
      <c r="C79" s="4"/>
      <c r="D79" s="4"/>
      <c r="E79" s="4"/>
      <c r="F79" s="4"/>
      <c r="G79" s="9" t="str">
        <f t="shared" si="0"/>
        <v/>
      </c>
    </row>
    <row r="80" spans="1:7" x14ac:dyDescent="0.25">
      <c r="A80" s="8"/>
      <c r="B80" s="4"/>
      <c r="C80" s="4"/>
      <c r="D80" s="4"/>
      <c r="E80" s="4"/>
      <c r="F80" s="4"/>
      <c r="G80" s="9" t="str">
        <f t="shared" si="0"/>
        <v/>
      </c>
    </row>
    <row r="81" spans="1:7" x14ac:dyDescent="0.25">
      <c r="A81" s="8"/>
      <c r="B81" s="4"/>
      <c r="C81" s="4"/>
      <c r="D81" s="4"/>
      <c r="E81" s="4"/>
      <c r="F81" s="4"/>
      <c r="G81" s="9" t="str">
        <f t="shared" si="0"/>
        <v/>
      </c>
    </row>
    <row r="82" spans="1:7" x14ac:dyDescent="0.25">
      <c r="A82" s="8"/>
      <c r="B82" s="4"/>
      <c r="C82" s="4"/>
      <c r="D82" s="4"/>
      <c r="E82" s="4"/>
      <c r="F82" s="4"/>
      <c r="G82" s="9" t="str">
        <f t="shared" si="0"/>
        <v/>
      </c>
    </row>
    <row r="83" spans="1:7" x14ac:dyDescent="0.25">
      <c r="A83" s="8"/>
      <c r="B83" s="4"/>
      <c r="C83" s="4"/>
      <c r="D83" s="4"/>
      <c r="E83" s="4"/>
      <c r="F83" s="4"/>
      <c r="G83" s="9" t="str">
        <f t="shared" si="0"/>
        <v/>
      </c>
    </row>
    <row r="84" spans="1:7" x14ac:dyDescent="0.25">
      <c r="A84" s="8"/>
      <c r="B84" s="4"/>
      <c r="C84" s="4"/>
      <c r="D84" s="4"/>
      <c r="E84" s="4"/>
      <c r="F84" s="4"/>
      <c r="G84" s="9" t="str">
        <f t="shared" si="0"/>
        <v/>
      </c>
    </row>
    <row r="85" spans="1:7" x14ac:dyDescent="0.25">
      <c r="A85" s="8"/>
      <c r="B85" s="4"/>
      <c r="C85" s="4"/>
      <c r="D85" s="4"/>
      <c r="E85" s="4"/>
      <c r="F85" s="4"/>
      <c r="G85" s="9" t="str">
        <f t="shared" si="0"/>
        <v/>
      </c>
    </row>
    <row r="86" spans="1:7" x14ac:dyDescent="0.25">
      <c r="A86" s="8"/>
      <c r="B86" s="4"/>
      <c r="C86" s="4"/>
      <c r="D86" s="4"/>
      <c r="E86" s="4"/>
      <c r="F86" s="4"/>
      <c r="G86" s="9" t="str">
        <f t="shared" si="0"/>
        <v/>
      </c>
    </row>
    <row r="87" spans="1:7" x14ac:dyDescent="0.25">
      <c r="A87" s="8"/>
      <c r="B87" s="4"/>
      <c r="C87" s="4"/>
      <c r="D87" s="4"/>
      <c r="E87" s="4"/>
      <c r="F87" s="4"/>
      <c r="G87" s="9" t="str">
        <f t="shared" si="0"/>
        <v/>
      </c>
    </row>
    <row r="88" spans="1:7" x14ac:dyDescent="0.25">
      <c r="A88" s="8"/>
      <c r="B88" s="4"/>
      <c r="C88" s="4"/>
      <c r="D88" s="4"/>
      <c r="E88" s="4"/>
      <c r="F88" s="4"/>
      <c r="G88" s="9" t="str">
        <f t="shared" si="0"/>
        <v/>
      </c>
    </row>
    <row r="89" spans="1:7" x14ac:dyDescent="0.25">
      <c r="A89" s="8"/>
      <c r="B89" s="4"/>
      <c r="C89" s="4"/>
      <c r="D89" s="4"/>
      <c r="E89" s="4"/>
      <c r="F89" s="4"/>
      <c r="G89" s="9" t="str">
        <f t="shared" si="0"/>
        <v/>
      </c>
    </row>
    <row r="90" spans="1:7" x14ac:dyDescent="0.25">
      <c r="A90" s="8"/>
      <c r="B90" s="4"/>
      <c r="C90" s="4"/>
      <c r="D90" s="4"/>
      <c r="E90" s="4"/>
      <c r="F90" s="4"/>
      <c r="G90" s="9" t="str">
        <f t="shared" si="0"/>
        <v/>
      </c>
    </row>
    <row r="91" spans="1:7" x14ac:dyDescent="0.25">
      <c r="A91" s="8"/>
      <c r="B91" s="4"/>
      <c r="C91" s="4"/>
      <c r="D91" s="4"/>
      <c r="E91" s="4"/>
      <c r="F91" s="4"/>
      <c r="G91" s="9" t="str">
        <f t="shared" si="0"/>
        <v/>
      </c>
    </row>
    <row r="92" spans="1:7" x14ac:dyDescent="0.25">
      <c r="A92" s="8"/>
      <c r="B92" s="4"/>
      <c r="C92" s="4"/>
      <c r="D92" s="4"/>
      <c r="E92" s="4"/>
      <c r="F92" s="4"/>
      <c r="G92" s="9" t="str">
        <f t="shared" si="0"/>
        <v/>
      </c>
    </row>
    <row r="93" spans="1:7" x14ac:dyDescent="0.25">
      <c r="A93" s="8"/>
      <c r="B93" s="4"/>
      <c r="C93" s="4"/>
      <c r="D93" s="4"/>
      <c r="E93" s="4"/>
      <c r="F93" s="4"/>
      <c r="G93" s="9" t="str">
        <f t="shared" ref="G93:G101" si="1">IF(AND(D93=10,E93="M"),$I$4,IF(AND(D93=11,E93="M"),$I$4,IF(AND(D93=12,E93="M"),$I$5,IF(AND(D93=13,E93="M"),$I$5,IF(AND(D93=14,E93="M"),$I$6,IF(AND(D93=15,E93="M"),$I$6,IF(AND(D93=10,E93="F"),$I$7,IF(AND(D93=11,E93="F"),$I$7,IF(AND(D93=12,E93="F"),$I$8,IF(AND(D93=13,E93="F"),$I$8,IF(AND(D93=14,E93="F"),$I$9,IF(AND(D93=15,E93="F"),$I$9,""))))))))))))</f>
        <v/>
      </c>
    </row>
    <row r="94" spans="1:7" x14ac:dyDescent="0.25">
      <c r="A94" s="8"/>
      <c r="B94" s="4"/>
      <c r="C94" s="4"/>
      <c r="D94" s="4"/>
      <c r="E94" s="4"/>
      <c r="F94" s="4"/>
      <c r="G94" s="9" t="str">
        <f t="shared" si="1"/>
        <v/>
      </c>
    </row>
    <row r="95" spans="1:7" x14ac:dyDescent="0.25">
      <c r="A95" s="8"/>
      <c r="B95" s="4"/>
      <c r="C95" s="4"/>
      <c r="D95" s="4"/>
      <c r="E95" s="4"/>
      <c r="F95" s="4"/>
      <c r="G95" s="9" t="str">
        <f t="shared" si="1"/>
        <v/>
      </c>
    </row>
    <row r="96" spans="1:7" x14ac:dyDescent="0.25">
      <c r="A96" s="8"/>
      <c r="B96" s="4"/>
      <c r="C96" s="4"/>
      <c r="D96" s="4"/>
      <c r="E96" s="4"/>
      <c r="F96" s="4"/>
      <c r="G96" s="9" t="str">
        <f t="shared" si="1"/>
        <v/>
      </c>
    </row>
    <row r="97" spans="1:7" x14ac:dyDescent="0.25">
      <c r="A97" s="8"/>
      <c r="B97" s="4"/>
      <c r="C97" s="4"/>
      <c r="D97" s="4"/>
      <c r="E97" s="4"/>
      <c r="F97" s="4"/>
      <c r="G97" s="9" t="str">
        <f t="shared" si="1"/>
        <v/>
      </c>
    </row>
    <row r="98" spans="1:7" x14ac:dyDescent="0.25">
      <c r="A98" s="8"/>
      <c r="B98" s="4"/>
      <c r="C98" s="4"/>
      <c r="D98" s="4"/>
      <c r="E98" s="4"/>
      <c r="F98" s="4"/>
      <c r="G98" s="9" t="str">
        <f t="shared" si="1"/>
        <v/>
      </c>
    </row>
    <row r="99" spans="1:7" x14ac:dyDescent="0.25">
      <c r="A99" s="8"/>
      <c r="B99" s="4"/>
      <c r="C99" s="4"/>
      <c r="D99" s="4"/>
      <c r="E99" s="4"/>
      <c r="F99" s="4"/>
      <c r="G99" s="9" t="str">
        <f t="shared" si="1"/>
        <v/>
      </c>
    </row>
    <row r="100" spans="1:7" x14ac:dyDescent="0.25">
      <c r="A100" s="8"/>
      <c r="B100" s="4"/>
      <c r="C100" s="4"/>
      <c r="D100" s="4"/>
      <c r="E100" s="4"/>
      <c r="F100" s="4"/>
      <c r="G100" s="9" t="str">
        <f t="shared" si="1"/>
        <v/>
      </c>
    </row>
    <row r="101" spans="1:7" ht="15.75" thickBot="1" x14ac:dyDescent="0.3">
      <c r="A101" s="10"/>
      <c r="B101" s="11"/>
      <c r="C101" s="11"/>
      <c r="D101" s="11"/>
      <c r="E101" s="11"/>
      <c r="F101" s="11"/>
      <c r="G101" s="12" t="str">
        <f t="shared" si="1"/>
        <v/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activeCell="I24" sqref="I24:J24"/>
    </sheetView>
  </sheetViews>
  <sheetFormatPr defaultRowHeight="15" x14ac:dyDescent="0.25"/>
  <cols>
    <col min="1" max="1" width="9.5703125" style="1" customWidth="1"/>
    <col min="2" max="2" width="9.42578125" style="1" customWidth="1"/>
    <col min="3" max="3" width="10.42578125" style="1" customWidth="1"/>
    <col min="4" max="4" width="15.42578125" style="1" customWidth="1"/>
    <col min="5" max="5" width="18.85546875" style="1" customWidth="1"/>
    <col min="6" max="6" width="9.140625" style="1"/>
    <col min="7" max="7" width="9.42578125" style="1" customWidth="1"/>
    <col min="8" max="8" width="2.28515625" style="16" customWidth="1"/>
    <col min="9" max="9" width="11.140625" style="16" customWidth="1"/>
    <col min="10" max="10" width="13.28515625" style="1" customWidth="1"/>
    <col min="11" max="16384" width="9.140625" style="1"/>
  </cols>
  <sheetData>
    <row r="1" spans="1:12" ht="26.25" x14ac:dyDescent="0.4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</row>
    <row r="2" spans="1:12" x14ac:dyDescent="0.25">
      <c r="L2" s="1" t="s">
        <v>23</v>
      </c>
    </row>
    <row r="3" spans="1:12" ht="30" customHeight="1" x14ac:dyDescent="0.25">
      <c r="A3" s="1" t="s">
        <v>12</v>
      </c>
      <c r="B3" s="1" t="s">
        <v>13</v>
      </c>
      <c r="C3" s="1" t="s">
        <v>16</v>
      </c>
      <c r="D3" s="1" t="s">
        <v>0</v>
      </c>
      <c r="E3" s="1" t="s">
        <v>1</v>
      </c>
      <c r="F3" s="1" t="s">
        <v>14</v>
      </c>
      <c r="G3" s="2" t="s">
        <v>18</v>
      </c>
      <c r="J3" s="1" t="s">
        <v>17</v>
      </c>
      <c r="L3" s="1" t="s">
        <v>24</v>
      </c>
    </row>
    <row r="4" spans="1:12" x14ac:dyDescent="0.25">
      <c r="A4" s="1" t="e">
        <f t="shared" ref="A4:A26" si="0">SUM(A3+1)</f>
        <v>#VALUE!</v>
      </c>
      <c r="C4" s="3"/>
      <c r="D4" s="1" t="e">
        <f>VLOOKUP(B4,ENTRIES!$A$3:$G$100,2)</f>
        <v>#N/A</v>
      </c>
      <c r="E4" s="1" t="e">
        <f>VLOOKUP(B4,ENTRIES!$A$3:$G$100,3)</f>
        <v>#N/A</v>
      </c>
      <c r="F4" s="1" t="e">
        <f>VLOOKUP(B4,ENTRIES!$A$3:$G$100,7)</f>
        <v>#N/A</v>
      </c>
      <c r="G4" s="1" t="e">
        <f>VLOOKUP(B4,ENTRIES!$A$3:$H$100,6)</f>
        <v>#N/A</v>
      </c>
      <c r="J4" s="1" t="s">
        <v>6</v>
      </c>
    </row>
    <row r="5" spans="1:12" x14ac:dyDescent="0.25">
      <c r="A5" s="1" t="e">
        <f t="shared" si="0"/>
        <v>#VALUE!</v>
      </c>
      <c r="C5" s="3"/>
      <c r="D5" s="1" t="e">
        <f>VLOOKUP(B5,ENTRIES!$A$3:$G$100,2)</f>
        <v>#N/A</v>
      </c>
      <c r="E5" s="1" t="e">
        <f>VLOOKUP(B5,ENTRIES!$A$3:$G$100,3)</f>
        <v>#N/A</v>
      </c>
      <c r="F5" s="1" t="e">
        <f>VLOOKUP(B5,ENTRIES!$A$3:$G$100,7)</f>
        <v>#N/A</v>
      </c>
      <c r="G5" s="1" t="e">
        <f>VLOOKUP(B5,ENTRIES!$A$3:$H$100,6)</f>
        <v>#N/A</v>
      </c>
      <c r="J5" s="1" t="s">
        <v>7</v>
      </c>
    </row>
    <row r="6" spans="1:12" x14ac:dyDescent="0.25">
      <c r="A6" s="1" t="e">
        <f t="shared" si="0"/>
        <v>#VALUE!</v>
      </c>
      <c r="C6" s="3"/>
      <c r="D6" s="1" t="e">
        <f>VLOOKUP(B6,ENTRIES!$A$3:$G$100,2)</f>
        <v>#N/A</v>
      </c>
      <c r="E6" s="1" t="e">
        <f>VLOOKUP(B6,ENTRIES!$A$3:$G$100,3)</f>
        <v>#N/A</v>
      </c>
      <c r="F6" s="1" t="e">
        <f>VLOOKUP(B6,ENTRIES!$A$3:$G$100,7)</f>
        <v>#N/A</v>
      </c>
      <c r="G6" s="1" t="e">
        <f>VLOOKUP(B6,ENTRIES!$A$3:$H$100,6)</f>
        <v>#N/A</v>
      </c>
      <c r="J6" s="1" t="s">
        <v>8</v>
      </c>
    </row>
    <row r="7" spans="1:12" x14ac:dyDescent="0.25">
      <c r="A7" s="1" t="e">
        <f t="shared" si="0"/>
        <v>#VALUE!</v>
      </c>
      <c r="C7" s="3"/>
      <c r="D7" s="1" t="e">
        <f>VLOOKUP(B7,ENTRIES!$A$3:$G$100,2)</f>
        <v>#N/A</v>
      </c>
      <c r="E7" s="1" t="e">
        <f>VLOOKUP(B7,ENTRIES!$A$3:$G$100,3)</f>
        <v>#N/A</v>
      </c>
      <c r="F7" s="1" t="e">
        <f>VLOOKUP(B7,ENTRIES!$A$3:$G$100,7)</f>
        <v>#N/A</v>
      </c>
      <c r="G7" s="1" t="e">
        <f>VLOOKUP(B7,ENTRIES!$A$3:$H$100,6)</f>
        <v>#N/A</v>
      </c>
      <c r="J7" s="1" t="s">
        <v>9</v>
      </c>
    </row>
    <row r="8" spans="1:12" x14ac:dyDescent="0.25">
      <c r="A8" s="1" t="e">
        <f t="shared" si="0"/>
        <v>#VALUE!</v>
      </c>
      <c r="C8" s="3"/>
      <c r="D8" s="1" t="e">
        <f>VLOOKUP(B8,ENTRIES!$A$3:$G$100,2)</f>
        <v>#N/A</v>
      </c>
      <c r="E8" s="1" t="e">
        <f>VLOOKUP(B8,ENTRIES!$A$3:$G$100,3)</f>
        <v>#N/A</v>
      </c>
      <c r="F8" s="1" t="e">
        <f>VLOOKUP(B8,ENTRIES!$A$3:$G$100,7)</f>
        <v>#N/A</v>
      </c>
      <c r="G8" s="1" t="e">
        <f>VLOOKUP(B8,ENTRIES!$A$3:$H$100,6)</f>
        <v>#N/A</v>
      </c>
      <c r="J8" s="1" t="s">
        <v>10</v>
      </c>
    </row>
    <row r="9" spans="1:12" x14ac:dyDescent="0.25">
      <c r="A9" s="1" t="e">
        <f t="shared" si="0"/>
        <v>#VALUE!</v>
      </c>
      <c r="C9" s="3"/>
      <c r="D9" s="1" t="e">
        <f>VLOOKUP(B9,ENTRIES!$A$3:$G$100,2)</f>
        <v>#N/A</v>
      </c>
      <c r="E9" s="1" t="e">
        <f>VLOOKUP(B9,ENTRIES!$A$3:$G$100,3)</f>
        <v>#N/A</v>
      </c>
      <c r="F9" s="1" t="e">
        <f>VLOOKUP(B9,ENTRIES!$A$3:$G$100,7)</f>
        <v>#N/A</v>
      </c>
      <c r="G9" s="1" t="e">
        <f>VLOOKUP(B9,ENTRIES!$A$3:$H$100,6)</f>
        <v>#N/A</v>
      </c>
      <c r="J9" s="1" t="s">
        <v>19</v>
      </c>
    </row>
    <row r="10" spans="1:12" x14ac:dyDescent="0.25">
      <c r="A10" s="1" t="e">
        <f t="shared" si="0"/>
        <v>#VALUE!</v>
      </c>
      <c r="C10" s="3"/>
      <c r="D10" s="1" t="e">
        <f>VLOOKUP(B10,ENTRIES!$A$3:$G$100,2)</f>
        <v>#N/A</v>
      </c>
      <c r="E10" s="1" t="e">
        <f>VLOOKUP(B10,ENTRIES!$A$3:$G$100,3)</f>
        <v>#N/A</v>
      </c>
      <c r="F10" s="1" t="e">
        <f>VLOOKUP(B10,ENTRIES!$A$3:$G$100,7)</f>
        <v>#N/A</v>
      </c>
      <c r="G10" s="1" t="e">
        <f>VLOOKUP(B10,ENTRIES!$A$3:$H$100,6)</f>
        <v>#N/A</v>
      </c>
    </row>
    <row r="11" spans="1:12" x14ac:dyDescent="0.25">
      <c r="A11" s="1" t="e">
        <f t="shared" si="0"/>
        <v>#VALUE!</v>
      </c>
      <c r="C11" s="3"/>
      <c r="D11" s="1" t="e">
        <f>VLOOKUP(B11,ENTRIES!$A$3:$G$100,2)</f>
        <v>#N/A</v>
      </c>
      <c r="E11" s="1" t="e">
        <f>VLOOKUP(B11,ENTRIES!$A$3:$G$100,3)</f>
        <v>#N/A</v>
      </c>
      <c r="F11" s="1" t="e">
        <f>VLOOKUP(B11,ENTRIES!$A$3:$G$100,7)</f>
        <v>#N/A</v>
      </c>
      <c r="G11" s="1" t="e">
        <f>VLOOKUP(B11,ENTRIES!$A$3:$H$100,6)</f>
        <v>#N/A</v>
      </c>
    </row>
    <row r="12" spans="1:12" x14ac:dyDescent="0.25">
      <c r="A12" s="1" t="e">
        <f t="shared" si="0"/>
        <v>#VALUE!</v>
      </c>
      <c r="C12" s="3"/>
      <c r="D12" s="1" t="e">
        <f>VLOOKUP(B12,ENTRIES!$A$3:$G$100,2)</f>
        <v>#N/A</v>
      </c>
      <c r="E12" s="1" t="e">
        <f>VLOOKUP(B12,ENTRIES!$A$3:$G$100,3)</f>
        <v>#N/A</v>
      </c>
      <c r="F12" s="1" t="e">
        <f>VLOOKUP(B12,ENTRIES!$A$3:$G$100,7)</f>
        <v>#N/A</v>
      </c>
      <c r="G12" s="1" t="e">
        <f>VLOOKUP(B12,ENTRIES!$A$3:$H$100,6)</f>
        <v>#N/A</v>
      </c>
    </row>
    <row r="13" spans="1:12" x14ac:dyDescent="0.25">
      <c r="A13" s="1" t="e">
        <f t="shared" si="0"/>
        <v>#VALUE!</v>
      </c>
      <c r="C13" s="3"/>
      <c r="D13" s="1" t="e">
        <f>VLOOKUP(B13,ENTRIES!$A$3:$G$100,2)</f>
        <v>#N/A</v>
      </c>
      <c r="E13" s="1" t="e">
        <f>VLOOKUP(B13,ENTRIES!$A$3:$G$100,3)</f>
        <v>#N/A</v>
      </c>
      <c r="F13" s="1" t="e">
        <f>VLOOKUP(B13,ENTRIES!$A$3:$G$100,7)</f>
        <v>#N/A</v>
      </c>
      <c r="G13" s="1" t="e">
        <f>VLOOKUP(B13,ENTRIES!$A$3:$H$100,6)</f>
        <v>#N/A</v>
      </c>
    </row>
    <row r="14" spans="1:12" x14ac:dyDescent="0.25">
      <c r="A14" s="1" t="e">
        <f t="shared" si="0"/>
        <v>#VALUE!</v>
      </c>
      <c r="C14" s="3"/>
      <c r="D14" s="1" t="e">
        <f>VLOOKUP(B14,ENTRIES!$A$3:$G$100,2)</f>
        <v>#N/A</v>
      </c>
      <c r="E14" s="1" t="e">
        <f>VLOOKUP(B14,ENTRIES!$A$3:$G$100,3)</f>
        <v>#N/A</v>
      </c>
      <c r="F14" s="1" t="e">
        <f>VLOOKUP(B14,ENTRIES!$A$3:$G$100,7)</f>
        <v>#N/A</v>
      </c>
      <c r="G14" s="1" t="e">
        <f>VLOOKUP(B14,ENTRIES!$A$3:$H$100,6)</f>
        <v>#N/A</v>
      </c>
    </row>
    <row r="15" spans="1:12" x14ac:dyDescent="0.25">
      <c r="A15" s="1" t="e">
        <f t="shared" si="0"/>
        <v>#VALUE!</v>
      </c>
      <c r="C15" s="3"/>
      <c r="D15" s="1" t="e">
        <f>VLOOKUP(B15,ENTRIES!$A$3:$G$100,2)</f>
        <v>#N/A</v>
      </c>
      <c r="E15" s="1" t="e">
        <f>VLOOKUP(B15,ENTRIES!$A$3:$G$100,3)</f>
        <v>#N/A</v>
      </c>
      <c r="F15" s="1" t="e">
        <f>VLOOKUP(B15,ENTRIES!$A$3:$G$100,7)</f>
        <v>#N/A</v>
      </c>
      <c r="G15" s="1" t="e">
        <f>VLOOKUP(B15,ENTRIES!$A$3:$H$100,6)</f>
        <v>#N/A</v>
      </c>
    </row>
    <row r="16" spans="1:12" x14ac:dyDescent="0.25">
      <c r="A16" s="1" t="e">
        <f t="shared" si="0"/>
        <v>#VALUE!</v>
      </c>
      <c r="C16" s="3"/>
      <c r="D16" s="1" t="e">
        <f>VLOOKUP(B16,ENTRIES!$A$3:$G$100,2)</f>
        <v>#N/A</v>
      </c>
      <c r="E16" s="1" t="e">
        <f>VLOOKUP(B16,ENTRIES!$A$3:$G$100,3)</f>
        <v>#N/A</v>
      </c>
      <c r="F16" s="1" t="e">
        <f>VLOOKUP(B16,ENTRIES!$A$3:$G$100,7)</f>
        <v>#N/A</v>
      </c>
      <c r="G16" s="1" t="e">
        <f>VLOOKUP(B16,ENTRIES!$A$3:$H$100,6)</f>
        <v>#N/A</v>
      </c>
    </row>
    <row r="17" spans="1:7" s="1" customFormat="1" x14ac:dyDescent="0.25">
      <c r="A17" s="1" t="e">
        <f t="shared" si="0"/>
        <v>#VALUE!</v>
      </c>
      <c r="C17" s="3"/>
      <c r="D17" s="1" t="e">
        <f>VLOOKUP(B17,ENTRIES!$A$3:$G$100,2)</f>
        <v>#N/A</v>
      </c>
      <c r="E17" s="1" t="e">
        <f>VLOOKUP(B17,ENTRIES!$A$3:$G$100,3)</f>
        <v>#N/A</v>
      </c>
      <c r="F17" s="1" t="e">
        <f>VLOOKUP(B17,ENTRIES!$A$3:$G$100,7)</f>
        <v>#N/A</v>
      </c>
      <c r="G17" s="1" t="e">
        <f>VLOOKUP(B17,ENTRIES!$A$3:$H$100,6)</f>
        <v>#N/A</v>
      </c>
    </row>
    <row r="18" spans="1:7" s="1" customFormat="1" x14ac:dyDescent="0.25">
      <c r="A18" s="1" t="e">
        <f t="shared" si="0"/>
        <v>#VALUE!</v>
      </c>
      <c r="C18" s="3"/>
      <c r="D18" s="1" t="e">
        <f>VLOOKUP(B18,ENTRIES!$A$3:$G$100,2)</f>
        <v>#N/A</v>
      </c>
      <c r="E18" s="1" t="e">
        <f>VLOOKUP(B18,ENTRIES!$A$3:$G$100,3)</f>
        <v>#N/A</v>
      </c>
      <c r="F18" s="1" t="e">
        <f>VLOOKUP(B18,ENTRIES!$A$3:$G$100,7)</f>
        <v>#N/A</v>
      </c>
      <c r="G18" s="1" t="e">
        <f>VLOOKUP(B18,ENTRIES!$A$3:$H$100,6)</f>
        <v>#N/A</v>
      </c>
    </row>
    <row r="19" spans="1:7" s="1" customFormat="1" x14ac:dyDescent="0.25">
      <c r="A19" s="1" t="e">
        <f t="shared" si="0"/>
        <v>#VALUE!</v>
      </c>
      <c r="C19" s="3"/>
      <c r="D19" s="1" t="e">
        <f>VLOOKUP(B19,ENTRIES!$A$3:$G$100,2)</f>
        <v>#N/A</v>
      </c>
      <c r="E19" s="1" t="e">
        <f>VLOOKUP(B19,ENTRIES!$A$3:$G$100,3)</f>
        <v>#N/A</v>
      </c>
      <c r="F19" s="1" t="e">
        <f>VLOOKUP(B19,ENTRIES!$A$3:$G$100,7)</f>
        <v>#N/A</v>
      </c>
      <c r="G19" s="1" t="e">
        <f>VLOOKUP(B19,ENTRIES!$A$3:$H$100,6)</f>
        <v>#N/A</v>
      </c>
    </row>
    <row r="20" spans="1:7" s="1" customFormat="1" x14ac:dyDescent="0.25">
      <c r="A20" s="1" t="e">
        <f t="shared" si="0"/>
        <v>#VALUE!</v>
      </c>
      <c r="C20" s="3"/>
      <c r="D20" s="1" t="e">
        <f>VLOOKUP(B20,ENTRIES!$A$3:$G$100,2)</f>
        <v>#N/A</v>
      </c>
      <c r="E20" s="1" t="e">
        <f>VLOOKUP(B20,ENTRIES!$A$3:$G$100,3)</f>
        <v>#N/A</v>
      </c>
      <c r="F20" s="1" t="e">
        <f>VLOOKUP(B20,ENTRIES!$A$3:$G$100,7)</f>
        <v>#N/A</v>
      </c>
      <c r="G20" s="1" t="e">
        <f>VLOOKUP(B20,ENTRIES!$A$3:$H$100,6)</f>
        <v>#N/A</v>
      </c>
    </row>
    <row r="21" spans="1:7" s="1" customFormat="1" x14ac:dyDescent="0.25">
      <c r="A21" s="1" t="e">
        <f t="shared" si="0"/>
        <v>#VALUE!</v>
      </c>
      <c r="C21" s="3"/>
      <c r="D21" s="1" t="e">
        <f>VLOOKUP(B21,ENTRIES!$A$3:$G$100,2)</f>
        <v>#N/A</v>
      </c>
      <c r="E21" s="1" t="e">
        <f>VLOOKUP(B21,ENTRIES!$A$3:$G$100,3)</f>
        <v>#N/A</v>
      </c>
      <c r="F21" s="1" t="e">
        <f>VLOOKUP(B21,ENTRIES!$A$3:$G$100,7)</f>
        <v>#N/A</v>
      </c>
      <c r="G21" s="1" t="e">
        <f>VLOOKUP(B21,ENTRIES!$A$3:$H$100,6)</f>
        <v>#N/A</v>
      </c>
    </row>
    <row r="22" spans="1:7" s="1" customFormat="1" x14ac:dyDescent="0.25">
      <c r="A22" s="1" t="e">
        <f t="shared" si="0"/>
        <v>#VALUE!</v>
      </c>
      <c r="C22" s="3"/>
      <c r="D22" s="1" t="e">
        <f>VLOOKUP(B22,ENTRIES!$A$3:$G$100,2)</f>
        <v>#N/A</v>
      </c>
      <c r="E22" s="1" t="e">
        <f>VLOOKUP(B22,ENTRIES!$A$3:$G$100,3)</f>
        <v>#N/A</v>
      </c>
      <c r="F22" s="1" t="e">
        <f>VLOOKUP(B22,ENTRIES!$A$3:$G$100,7)</f>
        <v>#N/A</v>
      </c>
      <c r="G22" s="1" t="e">
        <f>VLOOKUP(B22,ENTRIES!$A$3:$H$100,6)</f>
        <v>#N/A</v>
      </c>
    </row>
    <row r="23" spans="1:7" s="1" customFormat="1" x14ac:dyDescent="0.25">
      <c r="A23" s="1" t="e">
        <f t="shared" si="0"/>
        <v>#VALUE!</v>
      </c>
      <c r="C23" s="3"/>
      <c r="D23" s="1" t="e">
        <f>VLOOKUP(B23,ENTRIES!$A$3:$G$100,2)</f>
        <v>#N/A</v>
      </c>
      <c r="E23" s="1" t="e">
        <f>VLOOKUP(B23,ENTRIES!$A$3:$G$100,3)</f>
        <v>#N/A</v>
      </c>
      <c r="F23" s="1" t="e">
        <f>VLOOKUP(B23,ENTRIES!$A$3:$G$100,7)</f>
        <v>#N/A</v>
      </c>
      <c r="G23" s="1" t="e">
        <f>VLOOKUP(B23,ENTRIES!$A$3:$H$100,6)</f>
        <v>#N/A</v>
      </c>
    </row>
    <row r="24" spans="1:7" s="1" customFormat="1" x14ac:dyDescent="0.25">
      <c r="A24" s="1" t="e">
        <f t="shared" si="0"/>
        <v>#VALUE!</v>
      </c>
      <c r="C24" s="3"/>
      <c r="D24" s="1" t="e">
        <f>VLOOKUP(B24,ENTRIES!$A$3:$G$100,2)</f>
        <v>#N/A</v>
      </c>
      <c r="E24" s="1" t="e">
        <f>VLOOKUP(B24,ENTRIES!$A$3:$G$100,3)</f>
        <v>#N/A</v>
      </c>
      <c r="F24" s="1" t="e">
        <f>VLOOKUP(B24,ENTRIES!$A$3:$G$100,7)</f>
        <v>#N/A</v>
      </c>
      <c r="G24" s="1" t="e">
        <f>VLOOKUP(B24,ENTRIES!$A$3:$H$100,6)</f>
        <v>#N/A</v>
      </c>
    </row>
    <row r="25" spans="1:7" s="1" customFormat="1" x14ac:dyDescent="0.25">
      <c r="A25" s="1" t="e">
        <f t="shared" si="0"/>
        <v>#VALUE!</v>
      </c>
      <c r="C25" s="3"/>
      <c r="D25" s="1" t="e">
        <f>VLOOKUP(B25,ENTRIES!$A$3:$G$100,2)</f>
        <v>#N/A</v>
      </c>
      <c r="E25" s="1" t="e">
        <f>VLOOKUP(B25,ENTRIES!$A$3:$G$100,3)</f>
        <v>#N/A</v>
      </c>
      <c r="F25" s="1" t="e">
        <f>VLOOKUP(B25,ENTRIES!$A$3:$G$100,7)</f>
        <v>#N/A</v>
      </c>
      <c r="G25" s="1" t="e">
        <f>VLOOKUP(B25,ENTRIES!$A$3:$H$100,6)</f>
        <v>#N/A</v>
      </c>
    </row>
    <row r="26" spans="1:7" s="1" customFormat="1" x14ac:dyDescent="0.25">
      <c r="A26" s="1" t="e">
        <f t="shared" si="0"/>
        <v>#VALUE!</v>
      </c>
      <c r="C26" s="3"/>
      <c r="D26" s="1" t="e">
        <f>VLOOKUP(B26,ENTRIES!$A$3:$G$100,2)</f>
        <v>#N/A</v>
      </c>
      <c r="E26" s="1" t="e">
        <f>VLOOKUP(B26,ENTRIES!$A$3:$G$100,3)</f>
        <v>#N/A</v>
      </c>
      <c r="F26" s="1" t="e">
        <f>VLOOKUP(B26,ENTRIES!$A$3:$G$100,7)</f>
        <v>#N/A</v>
      </c>
      <c r="G26" s="1" t="e">
        <f>VLOOKUP(B26,ENTRIES!$A$3:$H$100,6)</f>
        <v>#N/A</v>
      </c>
    </row>
    <row r="27" spans="1:7" s="1" customFormat="1" x14ac:dyDescent="0.25">
      <c r="A27" s="1">
        <v>1</v>
      </c>
      <c r="C27" s="3"/>
      <c r="D27" s="1" t="e">
        <f>VLOOKUP(B27,ENTRIES!$A$3:$G$100,2)</f>
        <v>#N/A</v>
      </c>
      <c r="E27" s="1" t="e">
        <f>VLOOKUP(B27,ENTRIES!$A$3:$G$100,3)</f>
        <v>#N/A</v>
      </c>
      <c r="F27" s="1" t="e">
        <f>VLOOKUP(B27,ENTRIES!$A$3:$G$100,7)</f>
        <v>#N/A</v>
      </c>
      <c r="G27" s="1" t="e">
        <f>VLOOKUP(B27,ENTRIES!$A$3:$H$100,6)</f>
        <v>#N/A</v>
      </c>
    </row>
    <row r="28" spans="1:7" s="1" customFormat="1" x14ac:dyDescent="0.25">
      <c r="A28" s="1">
        <f t="shared" ref="A28:A35" si="1">SUM(A27+1)</f>
        <v>2</v>
      </c>
      <c r="C28" s="3"/>
      <c r="D28" s="1" t="e">
        <f>VLOOKUP(B28,ENTRIES!$A$3:$G$100,2)</f>
        <v>#N/A</v>
      </c>
      <c r="E28" s="1" t="e">
        <f>VLOOKUP(B28,ENTRIES!$A$3:$G$100,3)</f>
        <v>#N/A</v>
      </c>
      <c r="F28" s="1" t="e">
        <f>VLOOKUP(B28,ENTRIES!$A$3:$G$100,7)</f>
        <v>#N/A</v>
      </c>
      <c r="G28" s="1" t="e">
        <f>VLOOKUP(B28,ENTRIES!$A$3:$H$100,6)</f>
        <v>#N/A</v>
      </c>
    </row>
    <row r="29" spans="1:7" s="1" customFormat="1" x14ac:dyDescent="0.25">
      <c r="A29" s="1">
        <f t="shared" si="1"/>
        <v>3</v>
      </c>
      <c r="C29" s="3"/>
      <c r="D29" s="1" t="e">
        <f>VLOOKUP(B29,ENTRIES!$A$3:$G$100,2)</f>
        <v>#N/A</v>
      </c>
      <c r="E29" s="1" t="e">
        <f>VLOOKUP(B29,ENTRIES!$A$3:$G$100,3)</f>
        <v>#N/A</v>
      </c>
      <c r="F29" s="1" t="e">
        <f>VLOOKUP(B29,ENTRIES!$A$3:$G$100,7)</f>
        <v>#N/A</v>
      </c>
      <c r="G29" s="1" t="e">
        <f>VLOOKUP(B29,ENTRIES!$A$3:$H$100,6)</f>
        <v>#N/A</v>
      </c>
    </row>
    <row r="30" spans="1:7" s="1" customFormat="1" x14ac:dyDescent="0.25">
      <c r="A30" s="1">
        <f t="shared" si="1"/>
        <v>4</v>
      </c>
      <c r="C30" s="3"/>
      <c r="D30" s="1" t="e">
        <f>VLOOKUP(B30,ENTRIES!$A$3:$G$100,2)</f>
        <v>#N/A</v>
      </c>
      <c r="E30" s="1" t="e">
        <f>VLOOKUP(B30,ENTRIES!$A$3:$G$100,3)</f>
        <v>#N/A</v>
      </c>
      <c r="F30" s="1" t="e">
        <f>VLOOKUP(B30,ENTRIES!$A$3:$G$100,7)</f>
        <v>#N/A</v>
      </c>
      <c r="G30" s="1" t="e">
        <f>VLOOKUP(B30,ENTRIES!$A$3:$H$100,6)</f>
        <v>#N/A</v>
      </c>
    </row>
    <row r="31" spans="1:7" s="1" customFormat="1" x14ac:dyDescent="0.25">
      <c r="A31" s="1">
        <f t="shared" si="1"/>
        <v>5</v>
      </c>
      <c r="C31" s="3"/>
      <c r="D31" s="1" t="e">
        <f>VLOOKUP(B31,ENTRIES!$A$3:$G$100,2)</f>
        <v>#N/A</v>
      </c>
      <c r="E31" s="1" t="e">
        <f>VLOOKUP(B31,ENTRIES!$A$3:$G$100,3)</f>
        <v>#N/A</v>
      </c>
      <c r="F31" s="1" t="e">
        <f>VLOOKUP(B31,ENTRIES!$A$3:$G$100,7)</f>
        <v>#N/A</v>
      </c>
      <c r="G31" s="1" t="e">
        <f>VLOOKUP(B31,ENTRIES!$A$3:$H$100,6)</f>
        <v>#N/A</v>
      </c>
    </row>
    <row r="32" spans="1:7" s="1" customFormat="1" x14ac:dyDescent="0.25">
      <c r="A32" s="1">
        <f t="shared" si="1"/>
        <v>6</v>
      </c>
      <c r="C32" s="3"/>
      <c r="D32" s="1" t="e">
        <f>VLOOKUP(B32,ENTRIES!$A$3:$G$100,2)</f>
        <v>#N/A</v>
      </c>
      <c r="E32" s="1" t="e">
        <f>VLOOKUP(B32,ENTRIES!$A$3:$G$100,3)</f>
        <v>#N/A</v>
      </c>
      <c r="F32" s="1" t="e">
        <f>VLOOKUP(B32,ENTRIES!$A$3:$G$100,7)</f>
        <v>#N/A</v>
      </c>
      <c r="G32" s="1" t="e">
        <f>VLOOKUP(B32,ENTRIES!$A$3:$H$100,6)</f>
        <v>#N/A</v>
      </c>
    </row>
    <row r="33" spans="1:7" s="1" customFormat="1" x14ac:dyDescent="0.25">
      <c r="A33" s="1">
        <f t="shared" si="1"/>
        <v>7</v>
      </c>
      <c r="C33" s="3"/>
      <c r="D33" s="1" t="e">
        <f>VLOOKUP(B33,ENTRIES!$A$3:$G$100,2)</f>
        <v>#N/A</v>
      </c>
      <c r="E33" s="1" t="e">
        <f>VLOOKUP(B33,ENTRIES!$A$3:$G$100,3)</f>
        <v>#N/A</v>
      </c>
      <c r="F33" s="1" t="e">
        <f>VLOOKUP(B33,ENTRIES!$A$3:$G$100,7)</f>
        <v>#N/A</v>
      </c>
      <c r="G33" s="17" t="e">
        <f>VLOOKUP(B33,ENTRIES!$A$3:$H$100,6)</f>
        <v>#N/A</v>
      </c>
    </row>
    <row r="34" spans="1:7" s="1" customFormat="1" x14ac:dyDescent="0.25">
      <c r="A34" s="1">
        <f t="shared" si="1"/>
        <v>8</v>
      </c>
      <c r="C34" s="3"/>
      <c r="D34" s="1" t="e">
        <f>VLOOKUP(B34,ENTRIES!$A$3:$G$100,2)</f>
        <v>#N/A</v>
      </c>
      <c r="E34" s="1" t="e">
        <f>VLOOKUP(B34,ENTRIES!$A$3:$G$100,3)</f>
        <v>#N/A</v>
      </c>
      <c r="F34" s="1" t="e">
        <f>VLOOKUP(B34,ENTRIES!$A$3:$G$100,7)</f>
        <v>#N/A</v>
      </c>
      <c r="G34" s="1" t="e">
        <f>VLOOKUP(B34,ENTRIES!$A$3:$H$100,6)</f>
        <v>#N/A</v>
      </c>
    </row>
    <row r="35" spans="1:7" s="1" customFormat="1" x14ac:dyDescent="0.25">
      <c r="A35" s="1">
        <f t="shared" si="1"/>
        <v>9</v>
      </c>
      <c r="C35" s="3"/>
      <c r="D35" s="1" t="e">
        <f>VLOOKUP(B35,ENTRIES!$A$3:$G$100,2)</f>
        <v>#N/A</v>
      </c>
      <c r="E35" s="1" t="e">
        <f>VLOOKUP(B35,ENTRIES!$A$3:$G$100,3)</f>
        <v>#N/A</v>
      </c>
      <c r="F35" s="1" t="e">
        <f>VLOOKUP(B35,ENTRIES!$A$3:$G$100,7)</f>
        <v>#N/A</v>
      </c>
      <c r="G35" s="1" t="e">
        <f>VLOOKUP(B35,ENTRIES!$A$3:$H$100,6)</f>
        <v>#N/A</v>
      </c>
    </row>
    <row r="36" spans="1:7" s="1" customFormat="1" x14ac:dyDescent="0.25">
      <c r="A36" s="1">
        <f t="shared" ref="A36:A69" si="2">SUM(A35+1)</f>
        <v>10</v>
      </c>
      <c r="C36" s="3"/>
      <c r="D36" s="1" t="e">
        <f>VLOOKUP(B36,ENTRIES!$A$3:$G$100,2)</f>
        <v>#N/A</v>
      </c>
      <c r="E36" s="1" t="e">
        <f>VLOOKUP(B36,ENTRIES!$A$3:$G$100,3)</f>
        <v>#N/A</v>
      </c>
      <c r="F36" s="1" t="e">
        <f>VLOOKUP(B36,ENTRIES!$A$3:$G$100,7)</f>
        <v>#N/A</v>
      </c>
      <c r="G36" s="1" t="e">
        <f>VLOOKUP(B36,ENTRIES!$A$3:$H$100,6)</f>
        <v>#N/A</v>
      </c>
    </row>
    <row r="37" spans="1:7" s="1" customFormat="1" x14ac:dyDescent="0.25">
      <c r="A37" s="1">
        <f t="shared" si="2"/>
        <v>11</v>
      </c>
      <c r="C37" s="3"/>
      <c r="D37" s="1" t="e">
        <f>VLOOKUP(B37,ENTRIES!$A$3:$G$100,2)</f>
        <v>#N/A</v>
      </c>
      <c r="E37" s="1" t="e">
        <f>VLOOKUP(B37,ENTRIES!$A$3:$G$100,3)</f>
        <v>#N/A</v>
      </c>
      <c r="F37" s="1" t="e">
        <f>VLOOKUP(B37,ENTRIES!$A$3:$G$100,7)</f>
        <v>#N/A</v>
      </c>
      <c r="G37" s="1" t="e">
        <f>VLOOKUP(B37,ENTRIES!$A$3:$H$100,6)</f>
        <v>#N/A</v>
      </c>
    </row>
    <row r="38" spans="1:7" s="1" customFormat="1" x14ac:dyDescent="0.25">
      <c r="A38" s="1">
        <f t="shared" si="2"/>
        <v>12</v>
      </c>
      <c r="C38" s="3"/>
      <c r="D38" s="1" t="e">
        <f>VLOOKUP(B38,ENTRIES!$A$3:$G$100,2)</f>
        <v>#N/A</v>
      </c>
      <c r="E38" s="1" t="e">
        <f>VLOOKUP(B38,ENTRIES!$A$3:$G$100,3)</f>
        <v>#N/A</v>
      </c>
      <c r="F38" s="1" t="e">
        <f>VLOOKUP(B38,ENTRIES!$A$3:$G$100,7)</f>
        <v>#N/A</v>
      </c>
      <c r="G38" s="1" t="e">
        <f>VLOOKUP(B38,ENTRIES!$A$3:$H$100,6)</f>
        <v>#N/A</v>
      </c>
    </row>
    <row r="39" spans="1:7" s="1" customFormat="1" x14ac:dyDescent="0.25">
      <c r="A39" s="1">
        <f t="shared" si="2"/>
        <v>13</v>
      </c>
      <c r="C39" s="3"/>
      <c r="D39" s="1" t="e">
        <f>VLOOKUP(B39,ENTRIES!$A$3:$G$100,2)</f>
        <v>#N/A</v>
      </c>
      <c r="E39" s="1" t="e">
        <f>VLOOKUP(B39,ENTRIES!$A$3:$G$100,3)</f>
        <v>#N/A</v>
      </c>
      <c r="F39" s="1" t="e">
        <f>VLOOKUP(B39,ENTRIES!$A$3:$G$100,7)</f>
        <v>#N/A</v>
      </c>
      <c r="G39" s="1" t="e">
        <f>VLOOKUP(B39,ENTRIES!$A$3:$H$100,6)</f>
        <v>#N/A</v>
      </c>
    </row>
    <row r="40" spans="1:7" s="1" customFormat="1" x14ac:dyDescent="0.25">
      <c r="A40" s="1">
        <f t="shared" si="2"/>
        <v>14</v>
      </c>
      <c r="C40" s="3"/>
      <c r="D40" s="1" t="e">
        <f>VLOOKUP(B40,ENTRIES!$A$3:$G$100,2)</f>
        <v>#N/A</v>
      </c>
      <c r="E40" s="1" t="e">
        <f>VLOOKUP(B40,ENTRIES!$A$3:$G$100,3)</f>
        <v>#N/A</v>
      </c>
      <c r="F40" s="1" t="e">
        <f>VLOOKUP(B40,ENTRIES!$A$3:$G$100,7)</f>
        <v>#N/A</v>
      </c>
      <c r="G40" s="1" t="e">
        <f>VLOOKUP(B40,ENTRIES!$A$3:$H$100,6)</f>
        <v>#N/A</v>
      </c>
    </row>
    <row r="41" spans="1:7" s="1" customFormat="1" x14ac:dyDescent="0.25">
      <c r="A41" s="1">
        <f t="shared" si="2"/>
        <v>15</v>
      </c>
      <c r="C41" s="3"/>
      <c r="D41" s="1" t="e">
        <f>VLOOKUP(B41,ENTRIES!$A$3:$G$100,2)</f>
        <v>#N/A</v>
      </c>
      <c r="E41" s="1" t="e">
        <f>VLOOKUP(B41,ENTRIES!$A$3:$G$100,3)</f>
        <v>#N/A</v>
      </c>
      <c r="F41" s="1" t="e">
        <f>VLOOKUP(B41,ENTRIES!$A$3:$G$100,7)</f>
        <v>#N/A</v>
      </c>
      <c r="G41" s="1" t="e">
        <f>VLOOKUP(B41,ENTRIES!$A$3:$H$100,6)</f>
        <v>#N/A</v>
      </c>
    </row>
    <row r="42" spans="1:7" s="1" customFormat="1" x14ac:dyDescent="0.25">
      <c r="A42" s="1">
        <f t="shared" si="2"/>
        <v>16</v>
      </c>
      <c r="C42" s="3"/>
      <c r="D42" s="1" t="e">
        <f>VLOOKUP(B42,ENTRIES!$A$3:$G$100,2)</f>
        <v>#N/A</v>
      </c>
      <c r="E42" s="1" t="e">
        <f>VLOOKUP(B42,ENTRIES!$A$3:$G$100,3)</f>
        <v>#N/A</v>
      </c>
      <c r="F42" s="1" t="e">
        <f>VLOOKUP(B42,ENTRIES!$A$3:$G$100,7)</f>
        <v>#N/A</v>
      </c>
      <c r="G42" s="1" t="e">
        <f>VLOOKUP(B42,ENTRIES!$A$3:$H$100,6)</f>
        <v>#N/A</v>
      </c>
    </row>
    <row r="43" spans="1:7" s="1" customFormat="1" x14ac:dyDescent="0.25">
      <c r="A43" s="1">
        <f t="shared" si="2"/>
        <v>17</v>
      </c>
      <c r="C43" s="3"/>
      <c r="D43" s="1" t="e">
        <f>VLOOKUP(B43,ENTRIES!$A$3:$G$100,2)</f>
        <v>#N/A</v>
      </c>
      <c r="E43" s="1" t="e">
        <f>VLOOKUP(B43,ENTRIES!$A$3:$G$100,3)</f>
        <v>#N/A</v>
      </c>
      <c r="F43" s="1" t="e">
        <f>VLOOKUP(B43,ENTRIES!$A$3:$G$100,7)</f>
        <v>#N/A</v>
      </c>
      <c r="G43" s="1" t="e">
        <f>VLOOKUP(B43,ENTRIES!$A$3:$H$100,6)</f>
        <v>#N/A</v>
      </c>
    </row>
    <row r="44" spans="1:7" s="1" customFormat="1" x14ac:dyDescent="0.25">
      <c r="A44" s="1">
        <f t="shared" si="2"/>
        <v>18</v>
      </c>
      <c r="C44" s="3"/>
      <c r="D44" s="1" t="e">
        <f>VLOOKUP(B44,ENTRIES!$A$3:$G$100,2)</f>
        <v>#N/A</v>
      </c>
      <c r="E44" s="1" t="e">
        <f>VLOOKUP(B44,ENTRIES!$A$3:$G$100,3)</f>
        <v>#N/A</v>
      </c>
      <c r="F44" s="1" t="e">
        <f>VLOOKUP(B44,ENTRIES!$A$3:$G$100,7)</f>
        <v>#N/A</v>
      </c>
      <c r="G44" s="1" t="e">
        <f>VLOOKUP(B44,ENTRIES!$A$3:$H$100,6)</f>
        <v>#N/A</v>
      </c>
    </row>
    <row r="45" spans="1:7" s="1" customFormat="1" x14ac:dyDescent="0.25">
      <c r="A45" s="1">
        <f t="shared" si="2"/>
        <v>19</v>
      </c>
      <c r="C45" s="3"/>
      <c r="D45" s="1" t="e">
        <f>VLOOKUP(B45,ENTRIES!$A$3:$G$100,2)</f>
        <v>#N/A</v>
      </c>
      <c r="E45" s="1" t="e">
        <f>VLOOKUP(B45,ENTRIES!$A$3:$G$100,3)</f>
        <v>#N/A</v>
      </c>
      <c r="F45" s="1" t="e">
        <f>VLOOKUP(B45,ENTRIES!$A$3:$G$100,7)</f>
        <v>#N/A</v>
      </c>
      <c r="G45" s="1" t="e">
        <f>VLOOKUP(B45,ENTRIES!$A$3:$H$100,6)</f>
        <v>#N/A</v>
      </c>
    </row>
    <row r="46" spans="1:7" s="1" customFormat="1" x14ac:dyDescent="0.25">
      <c r="A46" s="1">
        <f t="shared" si="2"/>
        <v>20</v>
      </c>
      <c r="C46" s="3"/>
      <c r="D46" s="1" t="e">
        <f>VLOOKUP(B46,ENTRIES!$A$3:$G$100,2)</f>
        <v>#N/A</v>
      </c>
      <c r="E46" s="1" t="e">
        <f>VLOOKUP(B46,ENTRIES!$A$3:$G$100,3)</f>
        <v>#N/A</v>
      </c>
      <c r="F46" s="1" t="e">
        <f>VLOOKUP(B46,ENTRIES!$A$3:$G$100,7)</f>
        <v>#N/A</v>
      </c>
      <c r="G46" s="1" t="e">
        <f>VLOOKUP(B46,ENTRIES!$A$3:$H$100,6)</f>
        <v>#N/A</v>
      </c>
    </row>
    <row r="47" spans="1:7" s="1" customFormat="1" x14ac:dyDescent="0.25">
      <c r="A47" s="1">
        <f t="shared" si="2"/>
        <v>21</v>
      </c>
      <c r="C47" s="3"/>
      <c r="D47" s="1" t="e">
        <f>VLOOKUP(B47,ENTRIES!$A$3:$G$100,2)</f>
        <v>#N/A</v>
      </c>
      <c r="E47" s="1" t="e">
        <f>VLOOKUP(B47,ENTRIES!$A$3:$G$100,3)</f>
        <v>#N/A</v>
      </c>
      <c r="F47" s="1" t="e">
        <f>VLOOKUP(B47,ENTRIES!$A$3:$G$100,7)</f>
        <v>#N/A</v>
      </c>
      <c r="G47" s="1" t="e">
        <f>VLOOKUP(B47,ENTRIES!$A$3:$H$100,6)</f>
        <v>#N/A</v>
      </c>
    </row>
    <row r="48" spans="1:7" s="1" customFormat="1" x14ac:dyDescent="0.25">
      <c r="A48" s="1">
        <f t="shared" si="2"/>
        <v>22</v>
      </c>
      <c r="C48" s="3"/>
      <c r="D48" s="1" t="e">
        <f>VLOOKUP(B48,ENTRIES!$A$3:$G$100,2)</f>
        <v>#N/A</v>
      </c>
      <c r="E48" s="1" t="e">
        <f>VLOOKUP(B48,ENTRIES!$A$3:$G$100,3)</f>
        <v>#N/A</v>
      </c>
      <c r="F48" s="1" t="e">
        <f>VLOOKUP(B48,ENTRIES!$A$3:$G$100,7)</f>
        <v>#N/A</v>
      </c>
      <c r="G48" s="1" t="e">
        <f>VLOOKUP(B48,ENTRIES!$A$3:$H$100,6)</f>
        <v>#N/A</v>
      </c>
    </row>
    <row r="49" spans="1:7" s="1" customFormat="1" x14ac:dyDescent="0.25">
      <c r="A49" s="1">
        <f t="shared" si="2"/>
        <v>23</v>
      </c>
      <c r="C49" s="3"/>
      <c r="D49" s="1" t="e">
        <f>VLOOKUP(B49,ENTRIES!$A$3:$G$100,2)</f>
        <v>#N/A</v>
      </c>
      <c r="E49" s="1" t="e">
        <f>VLOOKUP(B49,ENTRIES!$A$3:$G$100,3)</f>
        <v>#N/A</v>
      </c>
      <c r="F49" s="1" t="e">
        <f>VLOOKUP(B49,ENTRIES!$A$3:$G$100,7)</f>
        <v>#N/A</v>
      </c>
      <c r="G49" s="1" t="e">
        <f>VLOOKUP(B49,ENTRIES!$A$3:$H$100,6)</f>
        <v>#N/A</v>
      </c>
    </row>
    <row r="50" spans="1:7" s="1" customFormat="1" x14ac:dyDescent="0.25">
      <c r="A50" s="1">
        <f t="shared" si="2"/>
        <v>24</v>
      </c>
      <c r="C50" s="3"/>
      <c r="D50" s="1" t="e">
        <f>VLOOKUP(B50,ENTRIES!$A$3:$G$100,2)</f>
        <v>#N/A</v>
      </c>
      <c r="E50" s="1" t="e">
        <f>VLOOKUP(B50,ENTRIES!$A$3:$G$100,3)</f>
        <v>#N/A</v>
      </c>
      <c r="F50" s="1" t="e">
        <f>VLOOKUP(B50,ENTRIES!$A$3:$G$100,7)</f>
        <v>#N/A</v>
      </c>
      <c r="G50" s="1" t="e">
        <f>VLOOKUP(B50,ENTRIES!$A$3:$H$100,6)</f>
        <v>#N/A</v>
      </c>
    </row>
    <row r="51" spans="1:7" s="1" customFormat="1" x14ac:dyDescent="0.25">
      <c r="A51" s="1">
        <f t="shared" si="2"/>
        <v>25</v>
      </c>
      <c r="C51" s="3"/>
      <c r="D51" s="1" t="e">
        <f>VLOOKUP(B51,ENTRIES!$A$3:$G$100,2)</f>
        <v>#N/A</v>
      </c>
      <c r="E51" s="1" t="e">
        <f>VLOOKUP(B51,ENTRIES!$A$3:$G$100,3)</f>
        <v>#N/A</v>
      </c>
      <c r="F51" s="1" t="e">
        <f>VLOOKUP(B51,ENTRIES!$A$3:$G$100,7)</f>
        <v>#N/A</v>
      </c>
      <c r="G51" s="1" t="e">
        <f>VLOOKUP(B51,ENTRIES!$A$3:$H$100,6)</f>
        <v>#N/A</v>
      </c>
    </row>
    <row r="52" spans="1:7" s="1" customFormat="1" x14ac:dyDescent="0.25">
      <c r="A52" s="1">
        <f t="shared" si="2"/>
        <v>26</v>
      </c>
      <c r="C52" s="3"/>
      <c r="D52" s="1" t="e">
        <f>VLOOKUP(B52,ENTRIES!$A$3:$G$100,2)</f>
        <v>#N/A</v>
      </c>
      <c r="E52" s="1" t="e">
        <f>VLOOKUP(B52,ENTRIES!$A$3:$G$100,3)</f>
        <v>#N/A</v>
      </c>
      <c r="F52" s="1" t="e">
        <f>VLOOKUP(B52,ENTRIES!$A$3:$G$100,7)</f>
        <v>#N/A</v>
      </c>
      <c r="G52" s="1" t="e">
        <f>VLOOKUP(B52,ENTRIES!$A$3:$H$100,6)</f>
        <v>#N/A</v>
      </c>
    </row>
    <row r="53" spans="1:7" s="1" customFormat="1" x14ac:dyDescent="0.25">
      <c r="A53" s="1">
        <f t="shared" si="2"/>
        <v>27</v>
      </c>
      <c r="C53" s="3"/>
      <c r="D53" s="1" t="e">
        <f>VLOOKUP(B53,ENTRIES!$A$3:$G$100,2)</f>
        <v>#N/A</v>
      </c>
      <c r="E53" s="1" t="e">
        <f>VLOOKUP(B53,ENTRIES!$A$3:$G$100,3)</f>
        <v>#N/A</v>
      </c>
      <c r="F53" s="1" t="e">
        <f>VLOOKUP(B53,ENTRIES!$A$3:$G$100,7)</f>
        <v>#N/A</v>
      </c>
      <c r="G53" s="1" t="e">
        <f>VLOOKUP(B53,ENTRIES!$A$3:$H$100,6)</f>
        <v>#N/A</v>
      </c>
    </row>
    <row r="54" spans="1:7" s="1" customFormat="1" x14ac:dyDescent="0.25">
      <c r="A54" s="1">
        <f t="shared" si="2"/>
        <v>28</v>
      </c>
      <c r="C54" s="3"/>
      <c r="D54" s="1" t="e">
        <f>VLOOKUP(B54,ENTRIES!$A$3:$G$100,2)</f>
        <v>#N/A</v>
      </c>
      <c r="E54" s="1" t="e">
        <f>VLOOKUP(B54,ENTRIES!$A$3:$G$100,3)</f>
        <v>#N/A</v>
      </c>
      <c r="F54" s="1" t="e">
        <f>VLOOKUP(B54,ENTRIES!$A$3:$G$100,7)</f>
        <v>#N/A</v>
      </c>
      <c r="G54" s="1" t="e">
        <f>VLOOKUP(B54,ENTRIES!$A$3:$H$100,6)</f>
        <v>#N/A</v>
      </c>
    </row>
    <row r="55" spans="1:7" s="1" customFormat="1" x14ac:dyDescent="0.25">
      <c r="A55" s="1">
        <f t="shared" si="2"/>
        <v>29</v>
      </c>
      <c r="C55" s="3"/>
      <c r="D55" s="1" t="e">
        <f>VLOOKUP(B55,ENTRIES!$A$3:$G$100,2)</f>
        <v>#N/A</v>
      </c>
      <c r="E55" s="1" t="e">
        <f>VLOOKUP(B55,ENTRIES!$A$3:$G$100,3)</f>
        <v>#N/A</v>
      </c>
      <c r="F55" s="1" t="e">
        <f>VLOOKUP(B55,ENTRIES!$A$3:$G$100,7)</f>
        <v>#N/A</v>
      </c>
      <c r="G55" s="1" t="e">
        <f>VLOOKUP(B55,ENTRIES!$A$3:$H$100,6)</f>
        <v>#N/A</v>
      </c>
    </row>
    <row r="56" spans="1:7" s="1" customFormat="1" x14ac:dyDescent="0.25">
      <c r="A56" s="1">
        <f t="shared" si="2"/>
        <v>30</v>
      </c>
      <c r="C56" s="3"/>
      <c r="D56" s="1" t="e">
        <f>VLOOKUP(B56,ENTRIES!$A$3:$G$100,2)</f>
        <v>#N/A</v>
      </c>
      <c r="E56" s="1" t="e">
        <f>VLOOKUP(B56,ENTRIES!$A$3:$G$100,3)</f>
        <v>#N/A</v>
      </c>
      <c r="F56" s="1" t="e">
        <f>VLOOKUP(B56,ENTRIES!$A$3:$G$100,7)</f>
        <v>#N/A</v>
      </c>
      <c r="G56" s="1" t="e">
        <f>VLOOKUP(B56,ENTRIES!$A$3:$H$100,6)</f>
        <v>#N/A</v>
      </c>
    </row>
    <row r="57" spans="1:7" s="1" customFormat="1" x14ac:dyDescent="0.25">
      <c r="A57" s="1">
        <f t="shared" si="2"/>
        <v>31</v>
      </c>
      <c r="C57" s="3"/>
      <c r="D57" s="1" t="e">
        <f>VLOOKUP(B57,ENTRIES!$A$3:$G$100,2)</f>
        <v>#N/A</v>
      </c>
      <c r="E57" s="1" t="e">
        <f>VLOOKUP(B57,ENTRIES!$A$3:$G$100,3)</f>
        <v>#N/A</v>
      </c>
      <c r="F57" s="1" t="e">
        <f>VLOOKUP(B57,ENTRIES!$A$3:$G$100,7)</f>
        <v>#N/A</v>
      </c>
      <c r="G57" s="1" t="e">
        <f>VLOOKUP(B57,ENTRIES!$A$3:$H$100,6)</f>
        <v>#N/A</v>
      </c>
    </row>
    <row r="58" spans="1:7" s="1" customFormat="1" x14ac:dyDescent="0.25">
      <c r="A58" s="1">
        <f t="shared" si="2"/>
        <v>32</v>
      </c>
      <c r="C58" s="3"/>
      <c r="D58" s="1" t="e">
        <f>VLOOKUP(B58,ENTRIES!$A$3:$G$100,2)</f>
        <v>#N/A</v>
      </c>
      <c r="E58" s="1" t="e">
        <f>VLOOKUP(B58,ENTRIES!$A$3:$G$100,3)</f>
        <v>#N/A</v>
      </c>
      <c r="F58" s="1" t="e">
        <f>VLOOKUP(B58,ENTRIES!$A$3:$G$100,7)</f>
        <v>#N/A</v>
      </c>
      <c r="G58" s="1" t="e">
        <f>VLOOKUP(B58,ENTRIES!$A$3:$H$100,6)</f>
        <v>#N/A</v>
      </c>
    </row>
    <row r="59" spans="1:7" s="1" customFormat="1" x14ac:dyDescent="0.25">
      <c r="A59" s="1">
        <f t="shared" si="2"/>
        <v>33</v>
      </c>
      <c r="C59" s="3"/>
      <c r="D59" s="1" t="e">
        <f>VLOOKUP(B59,ENTRIES!$A$3:$G$100,2)</f>
        <v>#N/A</v>
      </c>
      <c r="E59" s="1" t="e">
        <f>VLOOKUP(B59,ENTRIES!$A$3:$G$100,3)</f>
        <v>#N/A</v>
      </c>
      <c r="F59" s="1" t="e">
        <f>VLOOKUP(B59,ENTRIES!$A$3:$G$100,7)</f>
        <v>#N/A</v>
      </c>
      <c r="G59" s="1" t="e">
        <f>VLOOKUP(B59,ENTRIES!$A$3:$H$100,6)</f>
        <v>#N/A</v>
      </c>
    </row>
    <row r="60" spans="1:7" s="1" customFormat="1" x14ac:dyDescent="0.25">
      <c r="A60" s="1">
        <f t="shared" si="2"/>
        <v>34</v>
      </c>
      <c r="C60" s="3"/>
      <c r="D60" s="1" t="e">
        <f>VLOOKUP(B60,ENTRIES!$A$3:$G$100,2)</f>
        <v>#N/A</v>
      </c>
      <c r="E60" s="1" t="e">
        <f>VLOOKUP(B60,ENTRIES!$A$3:$G$100,3)</f>
        <v>#N/A</v>
      </c>
      <c r="F60" s="1" t="e">
        <f>VLOOKUP(B60,ENTRIES!$A$3:$G$100,7)</f>
        <v>#N/A</v>
      </c>
      <c r="G60" s="1" t="e">
        <f>VLOOKUP(B60,ENTRIES!$A$3:$H$100,6)</f>
        <v>#N/A</v>
      </c>
    </row>
    <row r="61" spans="1:7" s="1" customFormat="1" x14ac:dyDescent="0.25">
      <c r="A61" s="1">
        <f t="shared" si="2"/>
        <v>35</v>
      </c>
      <c r="C61" s="3"/>
      <c r="D61" s="1" t="e">
        <f>VLOOKUP(B61,ENTRIES!$A$3:$G$100,2)</f>
        <v>#N/A</v>
      </c>
      <c r="E61" s="1" t="e">
        <f>VLOOKUP(B61,ENTRIES!$A$3:$G$100,3)</f>
        <v>#N/A</v>
      </c>
      <c r="F61" s="1" t="e">
        <f>VLOOKUP(B61,ENTRIES!$A$3:$G$100,7)</f>
        <v>#N/A</v>
      </c>
      <c r="G61" s="1" t="e">
        <f>VLOOKUP(B61,ENTRIES!$A$3:$H$100,6)</f>
        <v>#N/A</v>
      </c>
    </row>
    <row r="62" spans="1:7" s="1" customFormat="1" x14ac:dyDescent="0.25">
      <c r="A62" s="1">
        <f t="shared" si="2"/>
        <v>36</v>
      </c>
      <c r="C62" s="3"/>
      <c r="D62" s="1" t="e">
        <f>VLOOKUP(B62,ENTRIES!$A$3:$G$100,2)</f>
        <v>#N/A</v>
      </c>
      <c r="E62" s="1" t="e">
        <f>VLOOKUP(B62,ENTRIES!$A$3:$G$100,3)</f>
        <v>#N/A</v>
      </c>
      <c r="F62" s="1" t="e">
        <f>VLOOKUP(B62,ENTRIES!$A$3:$G$100,7)</f>
        <v>#N/A</v>
      </c>
      <c r="G62" s="1" t="e">
        <f>VLOOKUP(B62,ENTRIES!$A$3:$H$100,6)</f>
        <v>#N/A</v>
      </c>
    </row>
    <row r="63" spans="1:7" s="1" customFormat="1" x14ac:dyDescent="0.25">
      <c r="A63" s="1">
        <f t="shared" si="2"/>
        <v>37</v>
      </c>
      <c r="C63" s="3"/>
      <c r="D63" s="1" t="e">
        <f>VLOOKUP(B63,ENTRIES!$A$3:$G$100,2)</f>
        <v>#N/A</v>
      </c>
      <c r="E63" s="1" t="e">
        <f>VLOOKUP(B63,ENTRIES!$A$3:$G$100,3)</f>
        <v>#N/A</v>
      </c>
      <c r="F63" s="1" t="e">
        <f>VLOOKUP(B63,ENTRIES!$A$3:$G$100,7)</f>
        <v>#N/A</v>
      </c>
      <c r="G63" s="1" t="e">
        <f>VLOOKUP(B63,ENTRIES!$A$3:$H$100,6)</f>
        <v>#N/A</v>
      </c>
    </row>
    <row r="64" spans="1:7" s="1" customFormat="1" x14ac:dyDescent="0.25">
      <c r="A64" s="1">
        <f t="shared" si="2"/>
        <v>38</v>
      </c>
      <c r="C64" s="3"/>
      <c r="D64" s="1" t="e">
        <f>VLOOKUP(B64,ENTRIES!$A$3:$G$100,2)</f>
        <v>#N/A</v>
      </c>
      <c r="E64" s="1" t="e">
        <f>VLOOKUP(B64,ENTRIES!$A$3:$G$100,3)</f>
        <v>#N/A</v>
      </c>
      <c r="F64" s="1" t="e">
        <f>VLOOKUP(B64,ENTRIES!$A$3:$G$100,7)</f>
        <v>#N/A</v>
      </c>
      <c r="G64" s="1" t="e">
        <f>VLOOKUP(B64,ENTRIES!$A$3:$H$100,6)</f>
        <v>#N/A</v>
      </c>
    </row>
    <row r="65" spans="1:7" s="1" customFormat="1" x14ac:dyDescent="0.25">
      <c r="A65" s="1">
        <f t="shared" si="2"/>
        <v>39</v>
      </c>
      <c r="C65" s="3"/>
      <c r="D65" s="1" t="e">
        <f>VLOOKUP(B65,ENTRIES!$A$3:$G$100,2)</f>
        <v>#N/A</v>
      </c>
      <c r="E65" s="1" t="e">
        <f>VLOOKUP(B65,ENTRIES!$A$3:$G$100,3)</f>
        <v>#N/A</v>
      </c>
      <c r="F65" s="1" t="e">
        <f>VLOOKUP(B65,ENTRIES!$A$3:$G$100,7)</f>
        <v>#N/A</v>
      </c>
      <c r="G65" s="1" t="e">
        <f>VLOOKUP(B65,ENTRIES!$A$3:$H$100,6)</f>
        <v>#N/A</v>
      </c>
    </row>
    <row r="66" spans="1:7" s="1" customFormat="1" x14ac:dyDescent="0.25">
      <c r="A66" s="1">
        <f t="shared" si="2"/>
        <v>40</v>
      </c>
      <c r="C66" s="3"/>
      <c r="D66" s="1" t="e">
        <f>VLOOKUP(B66,ENTRIES!$A$3:$G$100,2)</f>
        <v>#N/A</v>
      </c>
      <c r="E66" s="1" t="e">
        <f>VLOOKUP(B66,ENTRIES!$A$3:$G$100,3)</f>
        <v>#N/A</v>
      </c>
      <c r="F66" s="1" t="e">
        <f>VLOOKUP(B66,ENTRIES!$A$3:$G$100,7)</f>
        <v>#N/A</v>
      </c>
      <c r="G66" s="1" t="e">
        <f>VLOOKUP(B66,ENTRIES!$A$3:$H$100,6)</f>
        <v>#N/A</v>
      </c>
    </row>
    <row r="67" spans="1:7" s="1" customFormat="1" x14ac:dyDescent="0.25">
      <c r="A67" s="1">
        <f t="shared" si="2"/>
        <v>41</v>
      </c>
      <c r="C67" s="3"/>
      <c r="D67" s="1" t="e">
        <f>VLOOKUP(B67,ENTRIES!$A$3:$G$100,2)</f>
        <v>#N/A</v>
      </c>
      <c r="E67" s="1" t="e">
        <f>VLOOKUP(B67,ENTRIES!$A$3:$G$100,3)</f>
        <v>#N/A</v>
      </c>
      <c r="F67" s="1" t="e">
        <f>VLOOKUP(B67,ENTRIES!$A$3:$G$100,7)</f>
        <v>#N/A</v>
      </c>
      <c r="G67" s="1" t="e">
        <f>VLOOKUP(B67,ENTRIES!$A$3:$H$100,6)</f>
        <v>#N/A</v>
      </c>
    </row>
    <row r="68" spans="1:7" s="1" customFormat="1" x14ac:dyDescent="0.25">
      <c r="A68" s="1">
        <f t="shared" si="2"/>
        <v>42</v>
      </c>
      <c r="C68" s="3"/>
      <c r="D68" s="1" t="e">
        <f>VLOOKUP(B68,ENTRIES!$A$3:$G$100,2)</f>
        <v>#N/A</v>
      </c>
      <c r="E68" s="1" t="e">
        <f>VLOOKUP(B68,ENTRIES!$A$3:$G$100,3)</f>
        <v>#N/A</v>
      </c>
      <c r="F68" s="1" t="e">
        <f>VLOOKUP(B68,ENTRIES!$A$3:$G$100,7)</f>
        <v>#N/A</v>
      </c>
      <c r="G68" s="1" t="e">
        <f>VLOOKUP(B68,ENTRIES!$A$3:$H$100,6)</f>
        <v>#N/A</v>
      </c>
    </row>
    <row r="69" spans="1:7" s="1" customFormat="1" x14ac:dyDescent="0.25">
      <c r="A69" s="1">
        <f t="shared" si="2"/>
        <v>43</v>
      </c>
      <c r="C69" s="3"/>
      <c r="D69" s="1" t="e">
        <f>VLOOKUP(B69,ENTRIES!$A$3:$G$100,2)</f>
        <v>#N/A</v>
      </c>
      <c r="E69" s="1" t="e">
        <f>VLOOKUP(B69,ENTRIES!$A$3:$G$100,3)</f>
        <v>#N/A</v>
      </c>
      <c r="F69" s="1" t="e">
        <f>VLOOKUP(B69,ENTRIES!$A$3:$G$100,7)</f>
        <v>#N/A</v>
      </c>
      <c r="G69" s="1" t="e">
        <f>VLOOKUP(B69,ENTRIES!$A$3:$H$100,6)</f>
        <v>#N/A</v>
      </c>
    </row>
    <row r="70" spans="1:7" s="1" customFormat="1" x14ac:dyDescent="0.25">
      <c r="A70" s="1">
        <f t="shared" ref="A70:A104" si="3">SUM(A69+1)</f>
        <v>44</v>
      </c>
      <c r="C70" s="3"/>
      <c r="D70" s="1" t="e">
        <f>VLOOKUP(B70,ENTRIES!$A$3:$G$100,2)</f>
        <v>#N/A</v>
      </c>
      <c r="E70" s="1" t="e">
        <f>VLOOKUP(B70,ENTRIES!$A$3:$G$100,3)</f>
        <v>#N/A</v>
      </c>
      <c r="F70" s="1" t="e">
        <f>VLOOKUP(B70,ENTRIES!$A$3:$G$100,7)</f>
        <v>#N/A</v>
      </c>
      <c r="G70" s="1" t="e">
        <f>VLOOKUP(B70,ENTRIES!$A$3:$H$100,6)</f>
        <v>#N/A</v>
      </c>
    </row>
    <row r="71" spans="1:7" s="1" customFormat="1" x14ac:dyDescent="0.25">
      <c r="A71" s="1">
        <f t="shared" si="3"/>
        <v>45</v>
      </c>
      <c r="C71" s="3"/>
      <c r="D71" s="1" t="e">
        <f>VLOOKUP(B71,ENTRIES!$A$3:$G$100,2)</f>
        <v>#N/A</v>
      </c>
      <c r="E71" s="1" t="e">
        <f>VLOOKUP(B71,ENTRIES!$A$3:$G$100,3)</f>
        <v>#N/A</v>
      </c>
      <c r="F71" s="1" t="e">
        <f>VLOOKUP(B71,ENTRIES!$A$3:$G$100,7)</f>
        <v>#N/A</v>
      </c>
      <c r="G71" s="1" t="e">
        <f>VLOOKUP(B71,ENTRIES!$A$3:$H$100,6)</f>
        <v>#N/A</v>
      </c>
    </row>
    <row r="72" spans="1:7" s="1" customFormat="1" x14ac:dyDescent="0.25">
      <c r="A72" s="1">
        <f t="shared" si="3"/>
        <v>46</v>
      </c>
      <c r="C72" s="3"/>
      <c r="D72" s="1" t="e">
        <f>VLOOKUP(B72,ENTRIES!$A$3:$G$100,2)</f>
        <v>#N/A</v>
      </c>
      <c r="E72" s="1" t="e">
        <f>VLOOKUP(B72,ENTRIES!$A$3:$G$100,3)</f>
        <v>#N/A</v>
      </c>
      <c r="F72" s="1" t="e">
        <f>VLOOKUP(B72,ENTRIES!$A$3:$G$100,7)</f>
        <v>#N/A</v>
      </c>
      <c r="G72" s="1" t="e">
        <f>VLOOKUP(B72,ENTRIES!$A$3:$H$100,6)</f>
        <v>#N/A</v>
      </c>
    </row>
    <row r="73" spans="1:7" s="1" customFormat="1" x14ac:dyDescent="0.25">
      <c r="A73" s="1">
        <f t="shared" si="3"/>
        <v>47</v>
      </c>
      <c r="C73" s="3"/>
      <c r="D73" s="1" t="e">
        <f>VLOOKUP(B73,ENTRIES!$A$3:$G$100,2)</f>
        <v>#N/A</v>
      </c>
      <c r="E73" s="1" t="e">
        <f>VLOOKUP(B73,ENTRIES!$A$3:$G$100,3)</f>
        <v>#N/A</v>
      </c>
      <c r="F73" s="1" t="e">
        <f>VLOOKUP(B73,ENTRIES!$A$3:$G$100,7)</f>
        <v>#N/A</v>
      </c>
      <c r="G73" s="1" t="e">
        <f>VLOOKUP(B73,ENTRIES!$A$3:$H$100,6)</f>
        <v>#N/A</v>
      </c>
    </row>
    <row r="74" spans="1:7" s="1" customFormat="1" x14ac:dyDescent="0.25">
      <c r="A74" s="1">
        <f t="shared" si="3"/>
        <v>48</v>
      </c>
      <c r="C74" s="3"/>
      <c r="D74" s="1" t="e">
        <f>VLOOKUP(B74,ENTRIES!$A$3:$G$100,2)</f>
        <v>#N/A</v>
      </c>
      <c r="E74" s="1" t="e">
        <f>VLOOKUP(B74,ENTRIES!$A$3:$G$100,3)</f>
        <v>#N/A</v>
      </c>
      <c r="F74" s="1" t="e">
        <f>VLOOKUP(B74,ENTRIES!$A$3:$G$100,7)</f>
        <v>#N/A</v>
      </c>
      <c r="G74" s="1" t="e">
        <f>VLOOKUP(B74,ENTRIES!$A$3:$H$100,6)</f>
        <v>#N/A</v>
      </c>
    </row>
    <row r="75" spans="1:7" s="1" customFormat="1" x14ac:dyDescent="0.25">
      <c r="A75" s="1">
        <f t="shared" si="3"/>
        <v>49</v>
      </c>
      <c r="C75" s="3"/>
      <c r="D75" s="1" t="e">
        <f>VLOOKUP(B75,ENTRIES!$A$3:$G$100,2)</f>
        <v>#N/A</v>
      </c>
      <c r="E75" s="1" t="e">
        <f>VLOOKUP(B75,ENTRIES!$A$3:$G$100,3)</f>
        <v>#N/A</v>
      </c>
      <c r="F75" s="1" t="e">
        <f>VLOOKUP(B75,ENTRIES!$A$3:$G$100,7)</f>
        <v>#N/A</v>
      </c>
      <c r="G75" s="1" t="e">
        <f>VLOOKUP(B75,ENTRIES!$A$3:$H$100,6)</f>
        <v>#N/A</v>
      </c>
    </row>
    <row r="76" spans="1:7" s="1" customFormat="1" x14ac:dyDescent="0.25">
      <c r="A76" s="1">
        <f t="shared" si="3"/>
        <v>50</v>
      </c>
      <c r="C76" s="3"/>
      <c r="D76" s="1" t="e">
        <f>VLOOKUP(B76,ENTRIES!$A$3:$G$100,2)</f>
        <v>#N/A</v>
      </c>
      <c r="E76" s="1" t="e">
        <f>VLOOKUP(B76,ENTRIES!$A$3:$G$100,3)</f>
        <v>#N/A</v>
      </c>
      <c r="F76" s="1" t="e">
        <f>VLOOKUP(B76,ENTRIES!$A$3:$G$100,7)</f>
        <v>#N/A</v>
      </c>
      <c r="G76" s="1" t="e">
        <f>VLOOKUP(B76,ENTRIES!$A$3:$H$100,6)</f>
        <v>#N/A</v>
      </c>
    </row>
    <row r="77" spans="1:7" s="1" customFormat="1" x14ac:dyDescent="0.25">
      <c r="A77" s="1">
        <f t="shared" si="3"/>
        <v>51</v>
      </c>
      <c r="C77" s="3"/>
      <c r="D77" s="1" t="e">
        <f>VLOOKUP(B77,ENTRIES!$A$3:$G$100,2)</f>
        <v>#N/A</v>
      </c>
      <c r="E77" s="1" t="e">
        <f>VLOOKUP(B77,ENTRIES!$A$3:$G$100,3)</f>
        <v>#N/A</v>
      </c>
      <c r="F77" s="1" t="e">
        <f>VLOOKUP(B77,ENTRIES!$A$3:$G$100,7)</f>
        <v>#N/A</v>
      </c>
      <c r="G77" s="1" t="e">
        <f>VLOOKUP(B77,ENTRIES!$A$3:$H$100,6)</f>
        <v>#N/A</v>
      </c>
    </row>
    <row r="78" spans="1:7" s="1" customFormat="1" x14ac:dyDescent="0.25">
      <c r="A78" s="1">
        <f t="shared" si="3"/>
        <v>52</v>
      </c>
      <c r="C78" s="3"/>
      <c r="D78" s="1" t="e">
        <f>VLOOKUP(B78,ENTRIES!$A$3:$G$100,2)</f>
        <v>#N/A</v>
      </c>
      <c r="E78" s="1" t="e">
        <f>VLOOKUP(B78,ENTRIES!$A$3:$G$100,3)</f>
        <v>#N/A</v>
      </c>
      <c r="F78" s="1" t="e">
        <f>VLOOKUP(B78,ENTRIES!$A$3:$G$100,7)</f>
        <v>#N/A</v>
      </c>
      <c r="G78" s="1" t="e">
        <f>VLOOKUP(B78,ENTRIES!$A$3:$H$100,6)</f>
        <v>#N/A</v>
      </c>
    </row>
    <row r="79" spans="1:7" s="1" customFormat="1" x14ac:dyDescent="0.25">
      <c r="A79" s="1">
        <f t="shared" si="3"/>
        <v>53</v>
      </c>
      <c r="C79" s="3"/>
      <c r="D79" s="1" t="e">
        <f>VLOOKUP(B79,ENTRIES!$A$3:$G$100,2)</f>
        <v>#N/A</v>
      </c>
      <c r="E79" s="1" t="e">
        <f>VLOOKUP(B79,ENTRIES!$A$3:$G$100,3)</f>
        <v>#N/A</v>
      </c>
      <c r="F79" s="1" t="e">
        <f>VLOOKUP(B79,ENTRIES!$A$3:$G$100,7)</f>
        <v>#N/A</v>
      </c>
      <c r="G79" s="1" t="e">
        <f>VLOOKUP(B79,ENTRIES!$A$3:$H$100,6)</f>
        <v>#N/A</v>
      </c>
    </row>
    <row r="80" spans="1:7" s="1" customFormat="1" x14ac:dyDescent="0.25">
      <c r="A80" s="1">
        <f t="shared" si="3"/>
        <v>54</v>
      </c>
      <c r="C80" s="3"/>
      <c r="D80" s="1" t="e">
        <f>VLOOKUP(B80,ENTRIES!$A$3:$G$100,2)</f>
        <v>#N/A</v>
      </c>
      <c r="E80" s="1" t="e">
        <f>VLOOKUP(B80,ENTRIES!$A$3:$G$100,3)</f>
        <v>#N/A</v>
      </c>
      <c r="F80" s="1" t="e">
        <f>VLOOKUP(B80,ENTRIES!$A$3:$G$100,7)</f>
        <v>#N/A</v>
      </c>
      <c r="G80" s="1" t="e">
        <f>VLOOKUP(B80,ENTRIES!$A$3:$H$100,6)</f>
        <v>#N/A</v>
      </c>
    </row>
    <row r="81" spans="1:7" s="1" customFormat="1" x14ac:dyDescent="0.25">
      <c r="A81" s="1">
        <f t="shared" si="3"/>
        <v>55</v>
      </c>
      <c r="C81" s="3"/>
      <c r="D81" s="1" t="e">
        <f>VLOOKUP(B81,ENTRIES!$A$3:$G$100,2)</f>
        <v>#N/A</v>
      </c>
      <c r="E81" s="1" t="e">
        <f>VLOOKUP(B81,ENTRIES!$A$3:$G$100,3)</f>
        <v>#N/A</v>
      </c>
      <c r="F81" s="1" t="e">
        <f>VLOOKUP(B81,ENTRIES!$A$3:$G$100,7)</f>
        <v>#N/A</v>
      </c>
      <c r="G81" s="1" t="e">
        <f>VLOOKUP(B81,ENTRIES!$A$3:$H$100,6)</f>
        <v>#N/A</v>
      </c>
    </row>
    <row r="82" spans="1:7" s="1" customFormat="1" x14ac:dyDescent="0.25">
      <c r="A82" s="1">
        <f t="shared" si="3"/>
        <v>56</v>
      </c>
      <c r="C82" s="3"/>
      <c r="D82" s="1" t="e">
        <f>VLOOKUP(B82,ENTRIES!$A$3:$G$100,2)</f>
        <v>#N/A</v>
      </c>
      <c r="E82" s="1" t="e">
        <f>VLOOKUP(B82,ENTRIES!$A$3:$G$100,3)</f>
        <v>#N/A</v>
      </c>
      <c r="F82" s="1" t="e">
        <f>VLOOKUP(B82,ENTRIES!$A$3:$G$100,7)</f>
        <v>#N/A</v>
      </c>
      <c r="G82" s="1" t="e">
        <f>VLOOKUP(B82,ENTRIES!$A$3:$H$100,6)</f>
        <v>#N/A</v>
      </c>
    </row>
    <row r="83" spans="1:7" s="1" customFormat="1" x14ac:dyDescent="0.25">
      <c r="A83" s="1">
        <f t="shared" si="3"/>
        <v>57</v>
      </c>
      <c r="C83" s="3"/>
      <c r="D83" s="1" t="e">
        <f>VLOOKUP(B83,ENTRIES!$A$3:$G$100,2)</f>
        <v>#N/A</v>
      </c>
      <c r="E83" s="1" t="e">
        <f>VLOOKUP(B83,ENTRIES!$A$3:$G$100,3)</f>
        <v>#N/A</v>
      </c>
      <c r="F83" s="1" t="e">
        <f>VLOOKUP(B83,ENTRIES!$A$3:$G$100,7)</f>
        <v>#N/A</v>
      </c>
      <c r="G83" s="1" t="e">
        <f>VLOOKUP(B83,ENTRIES!$A$3:$H$100,6)</f>
        <v>#N/A</v>
      </c>
    </row>
    <row r="84" spans="1:7" s="1" customFormat="1" x14ac:dyDescent="0.25">
      <c r="A84" s="1">
        <f t="shared" si="3"/>
        <v>58</v>
      </c>
      <c r="C84" s="3"/>
      <c r="D84" s="1" t="e">
        <f>VLOOKUP(B84,ENTRIES!$A$3:$G$100,2)</f>
        <v>#N/A</v>
      </c>
      <c r="E84" s="1" t="e">
        <f>VLOOKUP(B84,ENTRIES!$A$3:$G$100,3)</f>
        <v>#N/A</v>
      </c>
      <c r="F84" s="1" t="e">
        <f>VLOOKUP(B84,ENTRIES!$A$3:$G$100,7)</f>
        <v>#N/A</v>
      </c>
      <c r="G84" s="1" t="e">
        <f>VLOOKUP(B84,ENTRIES!$A$3:$H$100,6)</f>
        <v>#N/A</v>
      </c>
    </row>
    <row r="85" spans="1:7" s="1" customFormat="1" x14ac:dyDescent="0.25">
      <c r="A85" s="1">
        <f t="shared" si="3"/>
        <v>59</v>
      </c>
      <c r="C85" s="3"/>
      <c r="D85" s="1" t="e">
        <f>VLOOKUP(B85,ENTRIES!$A$3:$G$100,2)</f>
        <v>#N/A</v>
      </c>
      <c r="E85" s="1" t="e">
        <f>VLOOKUP(B85,ENTRIES!$A$3:$G$100,3)</f>
        <v>#N/A</v>
      </c>
      <c r="F85" s="1" t="e">
        <f>VLOOKUP(B85,ENTRIES!$A$3:$G$100,7)</f>
        <v>#N/A</v>
      </c>
      <c r="G85" s="1" t="e">
        <f>VLOOKUP(B85,ENTRIES!$A$3:$H$100,6)</f>
        <v>#N/A</v>
      </c>
    </row>
    <row r="86" spans="1:7" s="1" customFormat="1" x14ac:dyDescent="0.25">
      <c r="A86" s="1">
        <f t="shared" si="3"/>
        <v>60</v>
      </c>
      <c r="C86" s="3"/>
      <c r="D86" s="1" t="e">
        <f>VLOOKUP(B86,ENTRIES!$A$3:$G$100,2)</f>
        <v>#N/A</v>
      </c>
      <c r="E86" s="1" t="e">
        <f>VLOOKUP(B86,ENTRIES!$A$3:$G$100,3)</f>
        <v>#N/A</v>
      </c>
      <c r="F86" s="1" t="e">
        <f>VLOOKUP(B86,ENTRIES!$A$3:$G$100,7)</f>
        <v>#N/A</v>
      </c>
      <c r="G86" s="1" t="e">
        <f>VLOOKUP(B86,ENTRIES!$A$3:$H$100,6)</f>
        <v>#N/A</v>
      </c>
    </row>
    <row r="87" spans="1:7" s="1" customFormat="1" x14ac:dyDescent="0.25">
      <c r="A87" s="1">
        <f t="shared" si="3"/>
        <v>61</v>
      </c>
      <c r="C87" s="3"/>
      <c r="D87" s="1" t="e">
        <f>VLOOKUP(B87,ENTRIES!$A$3:$G$100,2)</f>
        <v>#N/A</v>
      </c>
      <c r="E87" s="1" t="e">
        <f>VLOOKUP(B87,ENTRIES!$A$3:$G$100,3)</f>
        <v>#N/A</v>
      </c>
      <c r="F87" s="1" t="e">
        <f>VLOOKUP(B87,ENTRIES!$A$3:$G$100,7)</f>
        <v>#N/A</v>
      </c>
      <c r="G87" s="1" t="e">
        <f>VLOOKUP(B87,ENTRIES!$A$3:$H$100,6)</f>
        <v>#N/A</v>
      </c>
    </row>
    <row r="88" spans="1:7" s="1" customFormat="1" x14ac:dyDescent="0.25">
      <c r="A88" s="1">
        <f t="shared" si="3"/>
        <v>62</v>
      </c>
      <c r="C88" s="3"/>
      <c r="D88" s="1" t="e">
        <f>VLOOKUP(B88,ENTRIES!$A$3:$G$100,2)</f>
        <v>#N/A</v>
      </c>
      <c r="E88" s="1" t="e">
        <f>VLOOKUP(B88,ENTRIES!$A$3:$G$100,3)</f>
        <v>#N/A</v>
      </c>
      <c r="F88" s="1" t="e">
        <f>VLOOKUP(B88,ENTRIES!$A$3:$G$100,7)</f>
        <v>#N/A</v>
      </c>
      <c r="G88" s="1" t="e">
        <f>VLOOKUP(B88,ENTRIES!$A$3:$H$100,6)</f>
        <v>#N/A</v>
      </c>
    </row>
    <row r="89" spans="1:7" s="1" customFormat="1" x14ac:dyDescent="0.25">
      <c r="A89" s="1">
        <f t="shared" si="3"/>
        <v>63</v>
      </c>
      <c r="C89" s="3"/>
      <c r="D89" s="1" t="e">
        <f>VLOOKUP(B89,ENTRIES!$A$3:$G$100,2)</f>
        <v>#N/A</v>
      </c>
      <c r="E89" s="1" t="e">
        <f>VLOOKUP(B89,ENTRIES!$A$3:$G$100,3)</f>
        <v>#N/A</v>
      </c>
      <c r="F89" s="1" t="e">
        <f>VLOOKUP(B89,ENTRIES!$A$3:$G$100,7)</f>
        <v>#N/A</v>
      </c>
      <c r="G89" s="1" t="e">
        <f>VLOOKUP(B89,ENTRIES!$A$3:$H$100,6)</f>
        <v>#N/A</v>
      </c>
    </row>
    <row r="90" spans="1:7" s="1" customFormat="1" x14ac:dyDescent="0.25">
      <c r="A90" s="1">
        <f t="shared" si="3"/>
        <v>64</v>
      </c>
      <c r="C90" s="3"/>
      <c r="D90" s="1" t="e">
        <f>VLOOKUP(B90,ENTRIES!$A$3:$G$100,2)</f>
        <v>#N/A</v>
      </c>
      <c r="E90" s="1" t="e">
        <f>VLOOKUP(B90,ENTRIES!$A$3:$G$100,3)</f>
        <v>#N/A</v>
      </c>
      <c r="F90" s="1" t="e">
        <f>VLOOKUP(B90,ENTRIES!$A$3:$G$100,7)</f>
        <v>#N/A</v>
      </c>
      <c r="G90" s="1" t="e">
        <f>VLOOKUP(B90,ENTRIES!$A$3:$H$100,6)</f>
        <v>#N/A</v>
      </c>
    </row>
    <row r="91" spans="1:7" s="1" customFormat="1" x14ac:dyDescent="0.25">
      <c r="A91" s="1">
        <f t="shared" si="3"/>
        <v>65</v>
      </c>
      <c r="C91" s="3"/>
      <c r="D91" s="1" t="e">
        <f>VLOOKUP(B91,ENTRIES!$A$3:$G$100,2)</f>
        <v>#N/A</v>
      </c>
      <c r="E91" s="1" t="e">
        <f>VLOOKUP(B91,ENTRIES!$A$3:$G$100,3)</f>
        <v>#N/A</v>
      </c>
      <c r="F91" s="1" t="e">
        <f>VLOOKUP(B91,ENTRIES!$A$3:$G$100,7)</f>
        <v>#N/A</v>
      </c>
      <c r="G91" s="1" t="e">
        <f>VLOOKUP(B91,ENTRIES!$A$3:$H$100,6)</f>
        <v>#N/A</v>
      </c>
    </row>
    <row r="92" spans="1:7" s="1" customFormat="1" x14ac:dyDescent="0.25">
      <c r="A92" s="1">
        <f t="shared" si="3"/>
        <v>66</v>
      </c>
      <c r="C92" s="3"/>
      <c r="D92" s="1" t="e">
        <f>VLOOKUP(B92,ENTRIES!$A$3:$G$100,2)</f>
        <v>#N/A</v>
      </c>
      <c r="E92" s="1" t="e">
        <f>VLOOKUP(B92,ENTRIES!$A$3:$G$100,3)</f>
        <v>#N/A</v>
      </c>
      <c r="F92" s="1" t="e">
        <f>VLOOKUP(B92,ENTRIES!$A$3:$G$100,7)</f>
        <v>#N/A</v>
      </c>
      <c r="G92" s="1" t="e">
        <f>VLOOKUP(B92,ENTRIES!$A$3:$H$100,6)</f>
        <v>#N/A</v>
      </c>
    </row>
    <row r="93" spans="1:7" s="1" customFormat="1" x14ac:dyDescent="0.25">
      <c r="A93" s="1">
        <f t="shared" si="3"/>
        <v>67</v>
      </c>
      <c r="C93" s="3"/>
      <c r="D93" s="1" t="e">
        <f>VLOOKUP(B93,ENTRIES!$A$3:$G$100,2)</f>
        <v>#N/A</v>
      </c>
      <c r="E93" s="1" t="e">
        <f>VLOOKUP(B93,ENTRIES!$A$3:$G$100,3)</f>
        <v>#N/A</v>
      </c>
      <c r="F93" s="1" t="e">
        <f>VLOOKUP(B93,ENTRIES!$A$3:$G$100,7)</f>
        <v>#N/A</v>
      </c>
      <c r="G93" s="1" t="e">
        <f>VLOOKUP(B93,ENTRIES!$A$3:$H$100,6)</f>
        <v>#N/A</v>
      </c>
    </row>
    <row r="94" spans="1:7" s="1" customFormat="1" x14ac:dyDescent="0.25">
      <c r="A94" s="1">
        <f t="shared" si="3"/>
        <v>68</v>
      </c>
      <c r="C94" s="3"/>
      <c r="D94" s="1" t="e">
        <f>VLOOKUP(B94,ENTRIES!$A$3:$G$100,2)</f>
        <v>#N/A</v>
      </c>
      <c r="E94" s="1" t="e">
        <f>VLOOKUP(B94,ENTRIES!$A$3:$G$100,3)</f>
        <v>#N/A</v>
      </c>
      <c r="F94" s="1" t="e">
        <f>VLOOKUP(B94,ENTRIES!$A$3:$G$100,7)</f>
        <v>#N/A</v>
      </c>
      <c r="G94" s="1" t="e">
        <f>VLOOKUP(B94,ENTRIES!$A$3:$H$100,6)</f>
        <v>#N/A</v>
      </c>
    </row>
    <row r="95" spans="1:7" s="1" customFormat="1" x14ac:dyDescent="0.25">
      <c r="A95" s="1">
        <f t="shared" si="3"/>
        <v>69</v>
      </c>
      <c r="C95" s="3"/>
      <c r="D95" s="1" t="e">
        <f>VLOOKUP(B95,ENTRIES!$A$3:$G$100,2)</f>
        <v>#N/A</v>
      </c>
      <c r="E95" s="1" t="e">
        <f>VLOOKUP(B95,ENTRIES!$A$3:$G$100,3)</f>
        <v>#N/A</v>
      </c>
      <c r="F95" s="1" t="e">
        <f>VLOOKUP(B95,ENTRIES!$A$3:$G$100,7)</f>
        <v>#N/A</v>
      </c>
      <c r="G95" s="1" t="e">
        <f>VLOOKUP(B95,ENTRIES!$A$3:$H$100,6)</f>
        <v>#N/A</v>
      </c>
    </row>
    <row r="96" spans="1:7" s="1" customFormat="1" x14ac:dyDescent="0.25">
      <c r="A96" s="1">
        <f t="shared" si="3"/>
        <v>70</v>
      </c>
      <c r="C96" s="3"/>
      <c r="D96" s="1" t="e">
        <f>VLOOKUP(B96,ENTRIES!$A$3:$G$100,2)</f>
        <v>#N/A</v>
      </c>
      <c r="E96" s="1" t="e">
        <f>VLOOKUP(B96,ENTRIES!$A$3:$G$100,3)</f>
        <v>#N/A</v>
      </c>
      <c r="F96" s="1" t="e">
        <f>VLOOKUP(B96,ENTRIES!$A$3:$G$100,7)</f>
        <v>#N/A</v>
      </c>
      <c r="G96" s="1" t="e">
        <f>VLOOKUP(B96,ENTRIES!$A$3:$H$100,6)</f>
        <v>#N/A</v>
      </c>
    </row>
    <row r="97" spans="1:7" s="1" customFormat="1" x14ac:dyDescent="0.25">
      <c r="A97" s="1">
        <f t="shared" si="3"/>
        <v>71</v>
      </c>
      <c r="C97" s="3"/>
      <c r="D97" s="1" t="e">
        <f>VLOOKUP(B97,ENTRIES!$A$3:$G$100,2)</f>
        <v>#N/A</v>
      </c>
      <c r="E97" s="1" t="e">
        <f>VLOOKUP(B97,ENTRIES!$A$3:$G$100,3)</f>
        <v>#N/A</v>
      </c>
      <c r="F97" s="1" t="e">
        <f>VLOOKUP(B97,ENTRIES!$A$3:$G$100,7)</f>
        <v>#N/A</v>
      </c>
      <c r="G97" s="1" t="e">
        <f>VLOOKUP(B97,ENTRIES!$A$3:$H$100,6)</f>
        <v>#N/A</v>
      </c>
    </row>
    <row r="98" spans="1:7" s="1" customFormat="1" x14ac:dyDescent="0.25">
      <c r="A98" s="1">
        <f t="shared" si="3"/>
        <v>72</v>
      </c>
      <c r="C98" s="3"/>
      <c r="D98" s="1" t="e">
        <f>VLOOKUP(B98,ENTRIES!$A$3:$G$100,2)</f>
        <v>#N/A</v>
      </c>
      <c r="E98" s="1" t="e">
        <f>VLOOKUP(B98,ENTRIES!$A$3:$G$100,3)</f>
        <v>#N/A</v>
      </c>
      <c r="F98" s="1" t="e">
        <f>VLOOKUP(B98,ENTRIES!$A$3:$G$100,7)</f>
        <v>#N/A</v>
      </c>
      <c r="G98" s="1" t="e">
        <f>VLOOKUP(B98,ENTRIES!$A$3:$H$100,6)</f>
        <v>#N/A</v>
      </c>
    </row>
    <row r="99" spans="1:7" s="1" customFormat="1" x14ac:dyDescent="0.25">
      <c r="A99" s="1">
        <f t="shared" si="3"/>
        <v>73</v>
      </c>
      <c r="C99" s="3"/>
      <c r="D99" s="1" t="e">
        <f>VLOOKUP(B99,ENTRIES!$A$3:$G$100,2)</f>
        <v>#N/A</v>
      </c>
      <c r="E99" s="1" t="e">
        <f>VLOOKUP(B99,ENTRIES!$A$3:$G$100,3)</f>
        <v>#N/A</v>
      </c>
      <c r="F99" s="1" t="e">
        <f>VLOOKUP(B99,ENTRIES!$A$3:$G$100,7)</f>
        <v>#N/A</v>
      </c>
      <c r="G99" s="1" t="e">
        <f>VLOOKUP(B99,ENTRIES!$A$3:$H$100,6)</f>
        <v>#N/A</v>
      </c>
    </row>
    <row r="100" spans="1:7" s="1" customFormat="1" x14ac:dyDescent="0.25">
      <c r="A100" s="1">
        <f t="shared" si="3"/>
        <v>74</v>
      </c>
      <c r="C100" s="3"/>
      <c r="D100" s="1" t="e">
        <f>VLOOKUP(B100,ENTRIES!$A$3:$G$100,2)</f>
        <v>#N/A</v>
      </c>
      <c r="E100" s="1" t="e">
        <f>VLOOKUP(B100,ENTRIES!$A$3:$G$100,3)</f>
        <v>#N/A</v>
      </c>
      <c r="F100" s="1" t="e">
        <f>VLOOKUP(B100,ENTRIES!$A$3:$G$100,7)</f>
        <v>#N/A</v>
      </c>
      <c r="G100" s="1" t="e">
        <f>VLOOKUP(B100,ENTRIES!$A$3:$H$100,6)</f>
        <v>#N/A</v>
      </c>
    </row>
    <row r="101" spans="1:7" s="1" customFormat="1" x14ac:dyDescent="0.25">
      <c r="A101" s="1">
        <f t="shared" si="3"/>
        <v>75</v>
      </c>
      <c r="C101" s="3"/>
      <c r="D101" s="1" t="e">
        <f>VLOOKUP(B101,ENTRIES!$A$3:$G$100,2)</f>
        <v>#N/A</v>
      </c>
      <c r="E101" s="1" t="e">
        <f>VLOOKUP(B101,ENTRIES!$A$3:$G$100,3)</f>
        <v>#N/A</v>
      </c>
      <c r="F101" s="1" t="e">
        <f>VLOOKUP(B101,ENTRIES!$A$3:$G$100,7)</f>
        <v>#N/A</v>
      </c>
      <c r="G101" s="1" t="e">
        <f>VLOOKUP(B101,ENTRIES!$A$3:$H$100,6)</f>
        <v>#N/A</v>
      </c>
    </row>
    <row r="102" spans="1:7" s="1" customFormat="1" x14ac:dyDescent="0.25">
      <c r="A102" s="1">
        <f t="shared" si="3"/>
        <v>76</v>
      </c>
      <c r="C102" s="3"/>
      <c r="D102" s="1" t="e">
        <f>VLOOKUP(B102,ENTRIES!$A$3:$G$100,2)</f>
        <v>#N/A</v>
      </c>
      <c r="E102" s="1" t="e">
        <f>VLOOKUP(B102,ENTRIES!$A$3:$G$100,3)</f>
        <v>#N/A</v>
      </c>
      <c r="F102" s="1" t="e">
        <f>VLOOKUP(B102,ENTRIES!$A$3:$G$100,7)</f>
        <v>#N/A</v>
      </c>
      <c r="G102" s="1" t="e">
        <f>VLOOKUP(B102,ENTRIES!$A$3:$H$100,6)</f>
        <v>#N/A</v>
      </c>
    </row>
    <row r="103" spans="1:7" s="1" customFormat="1" x14ac:dyDescent="0.25">
      <c r="A103" s="1">
        <f t="shared" si="3"/>
        <v>77</v>
      </c>
      <c r="C103" s="3"/>
      <c r="D103" s="1" t="e">
        <f>VLOOKUP(B103,ENTRIES!$A$3:$G$100,2)</f>
        <v>#N/A</v>
      </c>
      <c r="E103" s="1" t="e">
        <f>VLOOKUP(B103,ENTRIES!$A$3:$G$100,3)</f>
        <v>#N/A</v>
      </c>
      <c r="F103" s="1" t="e">
        <f>VLOOKUP(B103,ENTRIES!$A$3:$G$100,7)</f>
        <v>#N/A</v>
      </c>
      <c r="G103" s="1" t="e">
        <f>VLOOKUP(B103,ENTRIES!$A$3:$H$100,6)</f>
        <v>#N/A</v>
      </c>
    </row>
    <row r="104" spans="1:7" s="1" customFormat="1" x14ac:dyDescent="0.25">
      <c r="A104" s="1">
        <f t="shared" si="3"/>
        <v>78</v>
      </c>
      <c r="C104" s="3"/>
      <c r="D104" s="1" t="e">
        <f>VLOOKUP(B104,ENTRIES!$A$3:$G$100,2)</f>
        <v>#N/A</v>
      </c>
      <c r="E104" s="1" t="e">
        <f>VLOOKUP(B104,ENTRIES!$A$3:$G$100,3)</f>
        <v>#N/A</v>
      </c>
      <c r="F104" s="1" t="e">
        <f>VLOOKUP(B104,ENTRIES!$A$3:$G$100,7)</f>
        <v>#N/A</v>
      </c>
      <c r="G104" s="1" t="e">
        <f>VLOOKUP(B104,ENTRIES!$A$3:$H$100,6)</f>
        <v>#N/A</v>
      </c>
    </row>
  </sheetData>
  <sortState ref="A4:G35">
    <sortCondition ref="B4:B35"/>
  </sortState>
  <mergeCells count="1">
    <mergeCell ref="A1:J1"/>
  </mergeCells>
  <conditionalFormatting sqref="A1:XFD6 A14:XFD15 I10:XFD10 A17:XFD1048576 A16:G16 I16:XFD16 D10:G10 D11:XFD13 D7:XFD9 A7:C13">
    <cfRule type="cellIs" dxfId="10" priority="2" operator="equal">
      <formula>$J$4</formula>
    </cfRule>
    <cfRule type="cellIs" dxfId="9" priority="3" operator="equal">
      <formula>$J$6</formula>
    </cfRule>
    <cfRule type="cellIs" dxfId="8" priority="4" operator="equal">
      <formula>$J$5</formula>
    </cfRule>
    <cfRule type="cellIs" dxfId="7" priority="5" operator="equal">
      <formula>$J$4</formula>
    </cfRule>
    <cfRule type="cellIs" dxfId="6" priority="6" operator="equal">
      <formula>$J$9</formula>
    </cfRule>
    <cfRule type="cellIs" dxfId="5" priority="7" operator="equal">
      <formula>$J$8</formula>
    </cfRule>
    <cfRule type="cellIs" dxfId="4" priority="8" operator="equal">
      <formula>$J$7</formula>
    </cfRule>
    <cfRule type="cellIs" dxfId="3" priority="9" operator="equal">
      <formula>$J$6</formula>
    </cfRule>
    <cfRule type="cellIs" dxfId="2" priority="10" operator="equal">
      <formula>$J$5</formula>
    </cfRule>
    <cfRule type="cellIs" dxfId="1" priority="11" operator="equal">
      <formula>$J$4</formula>
    </cfRule>
  </conditionalFormatting>
  <conditionalFormatting sqref="B4:B10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ENTRIES</vt:lpstr>
      <vt:lpstr>RESULTS</vt:lpstr>
      <vt:lpstr>Sheet1</vt:lpstr>
      <vt:lpstr>Sheet2</vt:lpstr>
      <vt:lpstr>ENTRIES!Print_Area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Hollinrake</dc:creator>
  <cp:lastModifiedBy>Ailsa</cp:lastModifiedBy>
  <cp:lastPrinted>2012-03-11T11:05:39Z</cp:lastPrinted>
  <dcterms:created xsi:type="dcterms:W3CDTF">2010-06-22T14:19:55Z</dcterms:created>
  <dcterms:modified xsi:type="dcterms:W3CDTF">2013-03-17T17:46:48Z</dcterms:modified>
</cp:coreProperties>
</file>